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dc-fs00.cdc.local\fair_public\フェア部のみ\部内資料\02.中途フェア\2024年\20241012エンジニアフェア\CL関連\CLサイト\2回目\"/>
    </mc:Choice>
  </mc:AlternateContent>
  <xr:revisionPtr revIDLastSave="0" documentId="13_ncr:1_{BDB805B9-C5AD-4D04-9166-51A0350A26C1}" xr6:coauthVersionLast="47" xr6:coauthVersionMax="47" xr10:uidLastSave="{00000000-0000-0000-0000-000000000000}"/>
  <bookViews>
    <workbookView xWindow="20370" yWindow="-120" windowWidth="19440" windowHeight="15000" xr2:uid="{00000000-000D-0000-FFFF-FFFF00000000}"/>
  </bookViews>
  <sheets>
    <sheet name="見本＆説明" sheetId="32" r:id="rId1"/>
    <sheet name="ブースNo.一覧" sheetId="33" r:id="rId2"/>
    <sheet name="作成フォーマット" sheetId="25" r:id="rId3"/>
    <sheet name="サンプル集" sheetId="13" r:id="rId4"/>
    <sheet name="ブースＮｏ" sheetId="2" state="hidden" r:id="rId5"/>
  </sheets>
  <definedNames>
    <definedName name="_xlnm._FilterDatabase" localSheetId="4" hidden="1">ブースＮｏ!$A$3:$V$3</definedName>
    <definedName name="_xlnm.Print_Area" localSheetId="3">サンプル集!$A$1:$AD$76</definedName>
    <definedName name="_xlnm.Print_Area" localSheetId="0">'見本＆説明'!$B$2:$Y$35</definedName>
    <definedName name="_xlnm.Print_Area" localSheetId="2">作成フォーマット!$A$1:$X$34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 i="25" l="1"/>
  <c r="AA8" i="25"/>
  <c r="E2" i="32"/>
  <c r="AR9" i="32" l="1"/>
  <c r="AQ9" i="32"/>
  <c r="AP9" i="32"/>
  <c r="AO9" i="32"/>
  <c r="AN9" i="32"/>
  <c r="AM9" i="32"/>
  <c r="AL9" i="32"/>
  <c r="AK9" i="32"/>
  <c r="AJ9" i="32"/>
  <c r="AI9" i="32"/>
  <c r="AH9" i="32"/>
  <c r="AG9" i="32"/>
  <c r="AF9" i="32"/>
  <c r="AE9" i="32"/>
  <c r="AD9" i="32"/>
  <c r="AC9" i="32"/>
  <c r="AB9" i="32"/>
  <c r="AA9" i="32"/>
  <c r="AQ8" i="25" l="1"/>
  <c r="AP8" i="25"/>
  <c r="AO8" i="25"/>
  <c r="AN8" i="25"/>
  <c r="AM8" i="25"/>
  <c r="AL8" i="25"/>
  <c r="AK8" i="25"/>
  <c r="AJ8" i="25"/>
  <c r="AI8" i="25"/>
  <c r="AH8" i="25"/>
  <c r="AG8" i="25"/>
  <c r="AF8" i="25"/>
  <c r="AE8" i="25"/>
  <c r="AD8" i="25"/>
  <c r="AC8" i="25"/>
  <c r="AB8" i="25"/>
  <c r="Z8"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mizuho.oki</author>
  </authors>
  <commentList>
    <comment ref="A1" authorId="0" shapeId="0" xr:uid="{00000000-0006-0000-0200-000001000000}">
      <text>
        <r>
          <rPr>
            <b/>
            <sz val="8"/>
            <color indexed="81"/>
            <rFont val="Meiryo UI"/>
            <family val="3"/>
            <charset val="128"/>
          </rPr>
          <t>【言語アイコンの解説】</t>
        </r>
        <r>
          <rPr>
            <sz val="8"/>
            <color indexed="81"/>
            <rFont val="Meiryo UI"/>
            <family val="3"/>
            <charset val="128"/>
          </rPr>
          <t xml:space="preserve">
「作成フォーマット」のシートの非表示にしているV列～AK列で、
「ブースNoで言語をVLOOKかけて空欄じゃなければ1～2行目の項目名を返す（空欄の場合は"0"ではなく空欄を返す）」処理をしてます。
で、条件付き書式で
「フォーマット内の職種とV列～AK列それぞれの文字列が一致したら塗りつぶす」「V列～AK列が空欄ならグレー白文字にする（これやらないと任意の色で塗りつぶせちゃうことに気づいた。なのでサンプル集のデータは塗りつぶせちゃうから使わないでね）」条件をつけてます。</t>
        </r>
      </text>
    </comment>
  </commentList>
</comments>
</file>

<file path=xl/sharedStrings.xml><?xml version="1.0" encoding="utf-8"?>
<sst xmlns="http://schemas.openxmlformats.org/spreadsheetml/2006/main" count="1730" uniqueCount="258">
  <si>
    <t>■会社を一言であらわすと？</t>
    <rPh sb="1" eb="3">
      <t>カイシャ</t>
    </rPh>
    <rPh sb="4" eb="6">
      <t>ヒトコト</t>
    </rPh>
    <phoneticPr fontId="1"/>
  </si>
  <si>
    <t>■来場者のみなさまへメッセージ</t>
    <rPh sb="1" eb="4">
      <t>ライジョウシャ</t>
    </rPh>
    <phoneticPr fontId="1"/>
  </si>
  <si>
    <t>ブースNo.</t>
    <phoneticPr fontId="1"/>
  </si>
  <si>
    <t>キャリアデザインセンター</t>
    <phoneticPr fontId="1"/>
  </si>
  <si>
    <t>自分を磨きたい人、</t>
    <rPh sb="0" eb="2">
      <t>ジブン</t>
    </rPh>
    <rPh sb="3" eb="4">
      <t>ミガ</t>
    </rPh>
    <rPh sb="7" eb="8">
      <t>ヒト</t>
    </rPh>
    <phoneticPr fontId="1"/>
  </si>
  <si>
    <t>挑戦したい人、</t>
    <rPh sb="0" eb="2">
      <t>チョウセン</t>
    </rPh>
    <rPh sb="5" eb="6">
      <t>ヒト</t>
    </rPh>
    <phoneticPr fontId="1"/>
  </si>
  <si>
    <t>未経験者も大歓迎！</t>
    <rPh sb="0" eb="3">
      <t>ミケイケン</t>
    </rPh>
    <rPh sb="3" eb="4">
      <t>シャ</t>
    </rPh>
    <rPh sb="5" eb="8">
      <t>ダイカンゲイ</t>
    </rPh>
    <phoneticPr fontId="1"/>
  </si>
  <si>
    <t>赤坂見附1分の好立地でお待ちしています！</t>
    <rPh sb="0" eb="4">
      <t>アカサカミツケ</t>
    </rPh>
    <rPh sb="5" eb="6">
      <t>フン</t>
    </rPh>
    <rPh sb="7" eb="10">
      <t>コウリッチ</t>
    </rPh>
    <rPh sb="12" eb="13">
      <t>マ</t>
    </rPh>
    <phoneticPr fontId="1"/>
  </si>
  <si>
    <t>残業すくなめ！</t>
    <rPh sb="0" eb="2">
      <t>ザンギョウ</t>
    </rPh>
    <phoneticPr fontId="1"/>
  </si>
  <si>
    <t>≪社内SE・法人営業を募集しています≫</t>
    <rPh sb="1" eb="3">
      <t>シャナイ</t>
    </rPh>
    <rPh sb="6" eb="8">
      <t>ホウジン</t>
    </rPh>
    <rPh sb="8" eb="10">
      <t>エイギョウ</t>
    </rPh>
    <rPh sb="11" eb="13">
      <t>ボシュウ</t>
    </rPh>
    <phoneticPr fontId="1"/>
  </si>
  <si>
    <t>働きやすい環境を整えています。</t>
    <rPh sb="0" eb="1">
      <t>ハタラ</t>
    </rPh>
    <rPh sb="5" eb="7">
      <t>カンキョウ</t>
    </rPh>
    <rPh sb="8" eb="9">
      <t>トトノ</t>
    </rPh>
    <phoneticPr fontId="1"/>
  </si>
  <si>
    <t>※色付きのセルのみいじる。1行目の項目名さわらないで！※</t>
    <rPh sb="1" eb="3">
      <t>イロツ</t>
    </rPh>
    <rPh sb="14" eb="16">
      <t>ギョウメ</t>
    </rPh>
    <rPh sb="17" eb="19">
      <t>コウモク</t>
    </rPh>
    <rPh sb="19" eb="20">
      <t>メイ</t>
    </rPh>
    <phoneticPr fontId="1"/>
  </si>
  <si>
    <t>Java</t>
  </si>
  <si>
    <t>●</t>
    <phoneticPr fontId="1"/>
  </si>
  <si>
    <t>Java</t>
    <phoneticPr fontId="1"/>
  </si>
  <si>
    <r>
      <rPr>
        <b/>
        <sz val="26"/>
        <color rgb="FF00CC99"/>
        <rFont val="Meiryo UI"/>
        <family val="3"/>
        <charset val="128"/>
      </rPr>
      <t>成長を実感したい人、</t>
    </r>
    <r>
      <rPr>
        <b/>
        <sz val="26"/>
        <color theme="1"/>
        <rFont val="Meiryo UI"/>
        <family val="3"/>
        <charset val="128"/>
      </rPr>
      <t>大歓迎！</t>
    </r>
    <rPh sb="0" eb="2">
      <t>セイチョウ</t>
    </rPh>
    <rPh sb="3" eb="5">
      <t>ジッカン</t>
    </rPh>
    <rPh sb="8" eb="9">
      <t>ヒト</t>
    </rPh>
    <rPh sb="10" eb="13">
      <t>ダイカンゲイ</t>
    </rPh>
    <phoneticPr fontId="1"/>
  </si>
  <si>
    <t>企業PR企画　サンプル集</t>
    <rPh sb="0" eb="2">
      <t>キギョウ</t>
    </rPh>
    <rPh sb="4" eb="6">
      <t>キカク</t>
    </rPh>
    <rPh sb="11" eb="12">
      <t>シュウ</t>
    </rPh>
    <phoneticPr fontId="1"/>
  </si>
  <si>
    <t>【作成サンプル①】</t>
    <rPh sb="1" eb="3">
      <t>サクセイ</t>
    </rPh>
    <phoneticPr fontId="1"/>
  </si>
  <si>
    <t>【作成サンプル④】</t>
    <rPh sb="1" eb="3">
      <t>サクセイ</t>
    </rPh>
    <phoneticPr fontId="1"/>
  </si>
  <si>
    <t>・ブランド名やサービス名の認知度が高い場合は、</t>
    <rPh sb="5" eb="6">
      <t>メイ</t>
    </rPh>
    <rPh sb="11" eb="12">
      <t>メイ</t>
    </rPh>
    <rPh sb="13" eb="16">
      <t>ニンチド</t>
    </rPh>
    <rPh sb="17" eb="18">
      <t>タカ</t>
    </rPh>
    <rPh sb="19" eb="21">
      <t>バアイ</t>
    </rPh>
    <phoneticPr fontId="1"/>
  </si>
  <si>
    <t>・デフォルトの設問を使用しない場合、</t>
    <rPh sb="7" eb="9">
      <t>セツモン</t>
    </rPh>
    <rPh sb="10" eb="12">
      <t>シヨウ</t>
    </rPh>
    <rPh sb="15" eb="17">
      <t>バアイ</t>
    </rPh>
    <phoneticPr fontId="1"/>
  </si>
  <si>
    <t xml:space="preserve"> 企業名だけでなくブランド名・サービス名やロゴでアピールしましょう。</t>
    <rPh sb="1" eb="3">
      <t>キギョウ</t>
    </rPh>
    <rPh sb="3" eb="4">
      <t>メイ</t>
    </rPh>
    <rPh sb="13" eb="14">
      <t>メイ</t>
    </rPh>
    <rPh sb="19" eb="20">
      <t>メイ</t>
    </rPh>
    <phoneticPr fontId="1"/>
  </si>
  <si>
    <t>　「セルの塗りつぶしの色」と「設問の文字色」を同じにする方法があります。</t>
    <rPh sb="5" eb="6">
      <t>ヌ</t>
    </rPh>
    <rPh sb="11" eb="12">
      <t>イロ</t>
    </rPh>
    <rPh sb="15" eb="17">
      <t>セツモン</t>
    </rPh>
    <rPh sb="18" eb="20">
      <t>モジ</t>
    </rPh>
    <rPh sb="20" eb="21">
      <t>イロ</t>
    </rPh>
    <rPh sb="23" eb="24">
      <t>オナ</t>
    </rPh>
    <rPh sb="28" eb="30">
      <t>ホウホウ</t>
    </rPh>
    <phoneticPr fontId="1"/>
  </si>
  <si>
    <t>・ワードアートを使用して文字を目立たせることができます。</t>
    <rPh sb="8" eb="10">
      <t>シヨウ</t>
    </rPh>
    <rPh sb="12" eb="14">
      <t>モジ</t>
    </rPh>
    <rPh sb="15" eb="17">
      <t>メダ</t>
    </rPh>
    <phoneticPr fontId="1"/>
  </si>
  <si>
    <t>　テキストボックスを選択し、</t>
    <rPh sb="10" eb="12">
      <t>センタク</t>
    </rPh>
    <phoneticPr fontId="1"/>
  </si>
  <si>
    <t>　書式　＞　ワードアート　から編集ください。</t>
    <rPh sb="1" eb="3">
      <t>ショシキ</t>
    </rPh>
    <rPh sb="15" eb="17">
      <t>ヘンシュウ</t>
    </rPh>
    <phoneticPr fontId="1"/>
  </si>
  <si>
    <t xml:space="preserve">  ※テキストボックス内の文字は印刷すると切れることがあります。</t>
    <rPh sb="11" eb="12">
      <t>ナイ</t>
    </rPh>
    <rPh sb="13" eb="15">
      <t>モジ</t>
    </rPh>
    <rPh sb="16" eb="18">
      <t>インサツ</t>
    </rPh>
    <rPh sb="21" eb="22">
      <t>キ</t>
    </rPh>
    <phoneticPr fontId="1"/>
  </si>
  <si>
    <t>　　 必ずPDF化後に一度プリントアウトしてご確認ください。</t>
    <rPh sb="3" eb="4">
      <t>カナラ</t>
    </rPh>
    <rPh sb="8" eb="9">
      <t>カ</t>
    </rPh>
    <rPh sb="9" eb="10">
      <t>アト</t>
    </rPh>
    <rPh sb="11" eb="13">
      <t>イチド</t>
    </rPh>
    <rPh sb="23" eb="25">
      <t>カクニン</t>
    </rPh>
    <phoneticPr fontId="1"/>
  </si>
  <si>
    <t xml:space="preserve">  ※図形の中の画像は印刷するとずれたりはみ出してしまったりすることがあります。</t>
    <rPh sb="3" eb="5">
      <t>ズケイ</t>
    </rPh>
    <rPh sb="6" eb="7">
      <t>ナカ</t>
    </rPh>
    <rPh sb="8" eb="10">
      <t>ガゾウ</t>
    </rPh>
    <rPh sb="11" eb="13">
      <t>インサツ</t>
    </rPh>
    <rPh sb="22" eb="23">
      <t>ダ</t>
    </rPh>
    <phoneticPr fontId="1"/>
  </si>
  <si>
    <t>【作成サンプル②】</t>
    <rPh sb="1" eb="3">
      <t>サクセイ</t>
    </rPh>
    <phoneticPr fontId="1"/>
  </si>
  <si>
    <t>【作成サンプル⑤】</t>
    <rPh sb="1" eb="3">
      <t>サクセイ</t>
    </rPh>
    <phoneticPr fontId="1"/>
  </si>
  <si>
    <t>・ブースNoや社名部分の文字色、フォントを変更することができます。</t>
    <rPh sb="7" eb="9">
      <t>シャメイ</t>
    </rPh>
    <rPh sb="9" eb="11">
      <t>ブブン</t>
    </rPh>
    <rPh sb="12" eb="14">
      <t>モジ</t>
    </rPh>
    <rPh sb="14" eb="15">
      <t>イロ</t>
    </rPh>
    <rPh sb="21" eb="23">
      <t>ヘンコウ</t>
    </rPh>
    <phoneticPr fontId="1"/>
  </si>
  <si>
    <t>・貴社HPに掲載している画像や採用ページの画像などを使用すれば、</t>
    <rPh sb="1" eb="3">
      <t>キシャ</t>
    </rPh>
    <rPh sb="6" eb="8">
      <t>ケイサイ</t>
    </rPh>
    <rPh sb="12" eb="14">
      <t>ガゾウ</t>
    </rPh>
    <rPh sb="15" eb="17">
      <t>サイヨウ</t>
    </rPh>
    <rPh sb="21" eb="23">
      <t>ガゾウ</t>
    </rPh>
    <rPh sb="26" eb="28">
      <t>シヨウ</t>
    </rPh>
    <phoneticPr fontId="1"/>
  </si>
  <si>
    <t>・写真を丸や星などの形にトリミングすることで、</t>
    <rPh sb="1" eb="3">
      <t>シャシン</t>
    </rPh>
    <rPh sb="4" eb="5">
      <t>マル</t>
    </rPh>
    <rPh sb="6" eb="7">
      <t>ホシ</t>
    </rPh>
    <rPh sb="10" eb="11">
      <t>カタチ</t>
    </rPh>
    <phoneticPr fontId="1"/>
  </si>
  <si>
    <t>　簡単にインパクトのあるデザインになります。</t>
    <rPh sb="1" eb="3">
      <t>カンタン</t>
    </rPh>
    <phoneticPr fontId="1"/>
  </si>
  <si>
    <t>　目を引くデザインになります。</t>
    <rPh sb="1" eb="2">
      <t>メ</t>
    </rPh>
    <rPh sb="3" eb="4">
      <t>ヒ</t>
    </rPh>
    <phoneticPr fontId="1"/>
  </si>
  <si>
    <t>・画像の上に文字を乗せる際には、</t>
    <rPh sb="1" eb="3">
      <t>ガゾウ</t>
    </rPh>
    <rPh sb="4" eb="5">
      <t>ウエ</t>
    </rPh>
    <rPh sb="6" eb="8">
      <t>モジ</t>
    </rPh>
    <rPh sb="9" eb="10">
      <t>ノ</t>
    </rPh>
    <rPh sb="12" eb="13">
      <t>サイ</t>
    </rPh>
    <phoneticPr fontId="1"/>
  </si>
  <si>
    <t>　透明色を敷くと読みやすくなります。</t>
    <rPh sb="1" eb="3">
      <t>トウメイ</t>
    </rPh>
    <rPh sb="3" eb="4">
      <t>ショク</t>
    </rPh>
    <rPh sb="5" eb="6">
      <t>シ</t>
    </rPh>
    <rPh sb="8" eb="9">
      <t>ヨ</t>
    </rPh>
    <phoneticPr fontId="1"/>
  </si>
  <si>
    <t>　により形を変えることができます。</t>
    <rPh sb="4" eb="5">
      <t>カタチ</t>
    </rPh>
    <rPh sb="6" eb="7">
      <t>カ</t>
    </rPh>
    <phoneticPr fontId="1"/>
  </si>
  <si>
    <t>　塗りつぶし ＞ その他の色　＞　透過率をご選択ください。</t>
    <rPh sb="1" eb="2">
      <t>ヌ</t>
    </rPh>
    <rPh sb="11" eb="12">
      <t>タ</t>
    </rPh>
    <rPh sb="13" eb="14">
      <t>イロ</t>
    </rPh>
    <rPh sb="17" eb="20">
      <t>トウカリツ</t>
    </rPh>
    <rPh sb="22" eb="24">
      <t>センタク</t>
    </rPh>
    <phoneticPr fontId="1"/>
  </si>
  <si>
    <t>【作成サンプル③】</t>
    <rPh sb="1" eb="3">
      <t>サクセイ</t>
    </rPh>
    <phoneticPr fontId="1"/>
  </si>
  <si>
    <t>【作成サンプル⑥】</t>
    <rPh sb="1" eb="3">
      <t>サクセイ</t>
    </rPh>
    <phoneticPr fontId="1"/>
  </si>
  <si>
    <t>・サンプルのグラデーションはパワーポイントを使用しています。</t>
    <rPh sb="22" eb="24">
      <t>シヨウ</t>
    </rPh>
    <phoneticPr fontId="1"/>
  </si>
  <si>
    <t>　パワーポイント上で</t>
    <rPh sb="8" eb="9">
      <t>ジョウ</t>
    </rPh>
    <phoneticPr fontId="1"/>
  </si>
  <si>
    <t>　企業ロゴやブランドロゴと同じ色を使用することで</t>
    <rPh sb="1" eb="3">
      <t>キギョウ</t>
    </rPh>
    <rPh sb="13" eb="14">
      <t>オナ</t>
    </rPh>
    <rPh sb="15" eb="16">
      <t>イロ</t>
    </rPh>
    <rPh sb="17" eb="19">
      <t>シヨウ</t>
    </rPh>
    <phoneticPr fontId="1"/>
  </si>
  <si>
    <t>　背景の書式設定　＞　グラデーション　＞　GIF等形式で保存</t>
    <rPh sb="1" eb="3">
      <t>ハイケイ</t>
    </rPh>
    <rPh sb="4" eb="6">
      <t>ショシキ</t>
    </rPh>
    <rPh sb="6" eb="8">
      <t>セッテイ</t>
    </rPh>
    <rPh sb="24" eb="25">
      <t>トウ</t>
    </rPh>
    <rPh sb="25" eb="27">
      <t>ケイシキ</t>
    </rPh>
    <rPh sb="28" eb="30">
      <t>ホゾン</t>
    </rPh>
    <phoneticPr fontId="1"/>
  </si>
  <si>
    <t>　より目立つだけでなく、会社のイメージを伝えることができます。</t>
    <rPh sb="3" eb="5">
      <t>メダ</t>
    </rPh>
    <rPh sb="12" eb="14">
      <t>カイシャ</t>
    </rPh>
    <rPh sb="20" eb="21">
      <t>ツタ</t>
    </rPh>
    <phoneticPr fontId="1"/>
  </si>
  <si>
    <t>　フォーマットの「挿入」タブから「画像」を選択してください。</t>
    <rPh sb="9" eb="11">
      <t>ソウニュウ</t>
    </rPh>
    <rPh sb="17" eb="19">
      <t>ガゾウ</t>
    </rPh>
    <rPh sb="21" eb="23">
      <t>センタク</t>
    </rPh>
    <phoneticPr fontId="1"/>
  </si>
  <si>
    <t>　設問は上からテキストボックスを挿入しています。</t>
    <rPh sb="1" eb="3">
      <t>セツモン</t>
    </rPh>
    <rPh sb="4" eb="5">
      <t>ウエ</t>
    </rPh>
    <rPh sb="16" eb="18">
      <t>ソウニュウ</t>
    </rPh>
    <phoneticPr fontId="1"/>
  </si>
  <si>
    <t>・色の細かい調整は</t>
    <rPh sb="1" eb="2">
      <t>イロ</t>
    </rPh>
    <rPh sb="3" eb="4">
      <t>コマ</t>
    </rPh>
    <rPh sb="6" eb="8">
      <t>チョウセイ</t>
    </rPh>
    <phoneticPr fontId="1"/>
  </si>
  <si>
    <t>　塗りつぶし　＞　その他の色　＞　ユーザ設定で変更可能です。</t>
    <rPh sb="1" eb="2">
      <t>ヌ</t>
    </rPh>
    <rPh sb="11" eb="12">
      <t>タ</t>
    </rPh>
    <rPh sb="13" eb="14">
      <t>イロ</t>
    </rPh>
    <rPh sb="20" eb="22">
      <t>セッテイ</t>
    </rPh>
    <rPh sb="23" eb="25">
      <t>ヘンコウ</t>
    </rPh>
    <rPh sb="25" eb="27">
      <t>カノウ</t>
    </rPh>
    <phoneticPr fontId="1"/>
  </si>
  <si>
    <t>・企業ロゴやブランドロゴを入れることで、</t>
    <rPh sb="1" eb="3">
      <t>キギョウ</t>
    </rPh>
    <rPh sb="13" eb="14">
      <t>イ</t>
    </rPh>
    <phoneticPr fontId="1"/>
  </si>
  <si>
    <t>　どんな企業なのかを来場者に訴求することができます。</t>
    <rPh sb="4" eb="6">
      <t>キギョウ</t>
    </rPh>
    <rPh sb="10" eb="13">
      <t>ライジョウシャ</t>
    </rPh>
    <rPh sb="14" eb="16">
      <t>ソキュウ</t>
    </rPh>
    <phoneticPr fontId="1"/>
  </si>
  <si>
    <t xml:space="preserve"> 有形商材の場合、商品画像も効果的です。</t>
    <rPh sb="1" eb="3">
      <t>ユウケイ</t>
    </rPh>
    <rPh sb="3" eb="5">
      <t>ショウザイ</t>
    </rPh>
    <rPh sb="6" eb="8">
      <t>バアイ</t>
    </rPh>
    <rPh sb="9" eb="11">
      <t>ショウヒン</t>
    </rPh>
    <rPh sb="11" eb="13">
      <t>ガゾウ</t>
    </rPh>
    <rPh sb="14" eb="17">
      <t>コウカテキ</t>
    </rPh>
    <phoneticPr fontId="1"/>
  </si>
  <si>
    <t>　挿入　＞　画像　＞　図形　　を挿入し、適宜トリミングしてください。</t>
    <rPh sb="1" eb="3">
      <t>ソウニュウ</t>
    </rPh>
    <rPh sb="6" eb="8">
      <t>ガゾウ</t>
    </rPh>
    <rPh sb="11" eb="13">
      <t>ズケイ</t>
    </rPh>
    <rPh sb="16" eb="18">
      <t>ソウニュウ</t>
    </rPh>
    <rPh sb="20" eb="22">
      <t>テキギ</t>
    </rPh>
    <phoneticPr fontId="1"/>
  </si>
  <si>
    <t>　背景・文字ともに色を変えることができます。</t>
    <rPh sb="1" eb="3">
      <t>ハイケイ</t>
    </rPh>
    <rPh sb="4" eb="6">
      <t>モジ</t>
    </rPh>
    <rPh sb="9" eb="10">
      <t>イロ</t>
    </rPh>
    <rPh sb="11" eb="12">
      <t>カ</t>
    </rPh>
    <phoneticPr fontId="1"/>
  </si>
  <si>
    <t>・パワーポイントで背景を作成して、</t>
    <rPh sb="9" eb="11">
      <t>ハイケイ</t>
    </rPh>
    <rPh sb="12" eb="14">
      <t>サクセイ</t>
    </rPh>
    <phoneticPr fontId="1"/>
  </si>
  <si>
    <t>C、C++</t>
  </si>
  <si>
    <t>.NET、C#</t>
  </si>
  <si>
    <t>VB、VBA</t>
  </si>
  <si>
    <t>Ruby、Ruby on rails</t>
  </si>
  <si>
    <t>PHP、Perl、Python</t>
  </si>
  <si>
    <t>HTML、CSS</t>
  </si>
  <si>
    <t>JavaScript、Ajax</t>
  </si>
  <si>
    <t>Node.js</t>
  </si>
  <si>
    <t>Scala</t>
  </si>
  <si>
    <t>Go</t>
  </si>
  <si>
    <t>Swift、Kotlin</t>
  </si>
  <si>
    <t>TypeScript</t>
  </si>
  <si>
    <t>R</t>
  </si>
  <si>
    <t>AWS、Azure</t>
  </si>
  <si>
    <t>Oracle、MySQL</t>
  </si>
  <si>
    <t>Linux系OS</t>
  </si>
  <si>
    <t>Windows系OS</t>
  </si>
  <si>
    <t>その他（エンジニア系スキル）</t>
  </si>
  <si>
    <t>その他（エンジニア系スキル以外）</t>
  </si>
  <si>
    <t>Java</t>
    <phoneticPr fontId="1"/>
  </si>
  <si>
    <t>.NET、C#</t>
    <phoneticPr fontId="1"/>
  </si>
  <si>
    <t>C、C++</t>
    <phoneticPr fontId="1"/>
  </si>
  <si>
    <t>VB、VBA</t>
    <phoneticPr fontId="1"/>
  </si>
  <si>
    <t>Ruby、Ruby on rails</t>
    <phoneticPr fontId="1"/>
  </si>
  <si>
    <t>PHP、Perl、Python</t>
    <phoneticPr fontId="1"/>
  </si>
  <si>
    <t>HTML、CSS</t>
    <phoneticPr fontId="1"/>
  </si>
  <si>
    <t>JavaScript、Ajax</t>
    <phoneticPr fontId="1"/>
  </si>
  <si>
    <t>Node.js</t>
    <phoneticPr fontId="1"/>
  </si>
  <si>
    <t>Scala</t>
    <phoneticPr fontId="1"/>
  </si>
  <si>
    <t>Go</t>
    <phoneticPr fontId="1"/>
  </si>
  <si>
    <t>Swift、Kotlin</t>
    <phoneticPr fontId="1"/>
  </si>
  <si>
    <t>TypeScript</t>
    <phoneticPr fontId="1"/>
  </si>
  <si>
    <t>R</t>
    <phoneticPr fontId="1"/>
  </si>
  <si>
    <t>AWS、Azure</t>
    <phoneticPr fontId="1"/>
  </si>
  <si>
    <t>Oracle、MySQL</t>
    <phoneticPr fontId="1"/>
  </si>
  <si>
    <t>Linux系OS</t>
    <phoneticPr fontId="1"/>
  </si>
  <si>
    <t>Windows系OS</t>
    <phoneticPr fontId="1"/>
  </si>
  <si>
    <t>活かせる
スキル</t>
    <rPh sb="0" eb="1">
      <t>イ</t>
    </rPh>
    <phoneticPr fontId="1"/>
  </si>
  <si>
    <t>・ブースNo.～活かせるスキルは編集できませんが、</t>
    <rPh sb="8" eb="9">
      <t>イ</t>
    </rPh>
    <rPh sb="16" eb="18">
      <t>ヘンシュウ</t>
    </rPh>
    <phoneticPr fontId="1"/>
  </si>
  <si>
    <t>　（職種の選択肢や活かせるスキル・色の編集不可）</t>
    <rPh sb="9" eb="10">
      <t>イ</t>
    </rPh>
    <phoneticPr fontId="1"/>
  </si>
  <si>
    <t>社名</t>
    <rPh sb="0" eb="2">
      <t>シャメイ</t>
    </rPh>
    <phoneticPr fontId="29"/>
  </si>
  <si>
    <t>ブースNo.</t>
    <phoneticPr fontId="29"/>
  </si>
  <si>
    <t>グローバル・システムズ</t>
  </si>
  <si>
    <t>システムサポート</t>
  </si>
  <si>
    <t>パワーソリューションズ</t>
  </si>
  <si>
    <t>JavaScript、Ajax</t>
    <phoneticPr fontId="1"/>
  </si>
  <si>
    <t>Java</t>
    <phoneticPr fontId="1"/>
  </si>
  <si>
    <t>●</t>
    <phoneticPr fontId="1"/>
  </si>
  <si>
    <t>●</t>
    <phoneticPr fontId="1"/>
  </si>
  <si>
    <t>●</t>
    <phoneticPr fontId="1"/>
  </si>
  <si>
    <t>POINT</t>
    <phoneticPr fontId="1"/>
  </si>
  <si>
    <t>POINT</t>
    <phoneticPr fontId="1"/>
  </si>
  <si>
    <t>　GIF等の形式で保存していただくとエクセルにも挿入できます。</t>
    <phoneticPr fontId="1"/>
  </si>
  <si>
    <t>POINT</t>
    <phoneticPr fontId="1"/>
  </si>
  <si>
    <t>　画像を挿入後、画像を選択した状態で</t>
    <phoneticPr fontId="1"/>
  </si>
  <si>
    <t>　図ツールの書式　＞　トリミング　＞　図形にあわせてトリミング</t>
    <phoneticPr fontId="1"/>
  </si>
  <si>
    <t>ミマキエンジニアリング</t>
  </si>
  <si>
    <t>AWS、Azure</t>
    <phoneticPr fontId="1"/>
  </si>
  <si>
    <t>Oracle、MySQL</t>
    <phoneticPr fontId="1"/>
  </si>
  <si>
    <t>Linux系OS</t>
    <phoneticPr fontId="1"/>
  </si>
  <si>
    <t>あ</t>
    <phoneticPr fontId="1"/>
  </si>
  <si>
    <t>さ</t>
    <phoneticPr fontId="1"/>
  </si>
  <si>
    <t>た</t>
    <phoneticPr fontId="1"/>
  </si>
  <si>
    <t>な</t>
    <phoneticPr fontId="1"/>
  </si>
  <si>
    <t>ま</t>
    <phoneticPr fontId="1"/>
  </si>
  <si>
    <t>ら</t>
    <phoneticPr fontId="1"/>
  </si>
  <si>
    <t>AWS、Azure</t>
    <phoneticPr fontId="1"/>
  </si>
  <si>
    <t>Oracle、MySQL</t>
    <phoneticPr fontId="1"/>
  </si>
  <si>
    <t>Linux系OS</t>
    <phoneticPr fontId="1"/>
  </si>
  <si>
    <t>Windows系OS</t>
    <phoneticPr fontId="1"/>
  </si>
  <si>
    <t>Az One</t>
  </si>
  <si>
    <t>●</t>
  </si>
  <si>
    <t>ベネフィット・ワン</t>
  </si>
  <si>
    <t>Ｓｋｙ</t>
  </si>
  <si>
    <t>キヤノン</t>
  </si>
  <si>
    <t>アイティアスリート</t>
  </si>
  <si>
    <t>日立建機</t>
  </si>
  <si>
    <t>は</t>
    <phoneticPr fontId="1"/>
  </si>
  <si>
    <t>　「セルの塗りつぶしの色」と「設問の文字色」を同じにすることで</t>
    <rPh sb="5" eb="6">
      <t>ヌ</t>
    </rPh>
    <rPh sb="11" eb="12">
      <t>イロ</t>
    </rPh>
    <rPh sb="15" eb="17">
      <t>セツモン</t>
    </rPh>
    <rPh sb="18" eb="20">
      <t>モジ</t>
    </rPh>
    <rPh sb="20" eb="21">
      <t>イロ</t>
    </rPh>
    <rPh sb="23" eb="24">
      <t>オナ</t>
    </rPh>
    <phoneticPr fontId="1"/>
  </si>
  <si>
    <t>　設問を隠すことができます。</t>
    <rPh sb="1" eb="3">
      <t>セツモン</t>
    </rPh>
    <rPh sb="4" eb="5">
      <t>カク</t>
    </rPh>
    <phoneticPr fontId="1"/>
  </si>
  <si>
    <t>　全体に上から画像をかぶせてしまうことも可能です。</t>
    <rPh sb="1" eb="3">
      <t>ゼンタイ</t>
    </rPh>
    <rPh sb="4" eb="5">
      <t>ウエ</t>
    </rPh>
    <rPh sb="7" eb="9">
      <t>ガゾウ</t>
    </rPh>
    <rPh sb="20" eb="22">
      <t>カノウ</t>
    </rPh>
    <phoneticPr fontId="1"/>
  </si>
  <si>
    <t>・あえてターゲットを絞ったり、キャリアパスを加えると、</t>
    <rPh sb="10" eb="11">
      <t>シボ</t>
    </rPh>
    <rPh sb="22" eb="23">
      <t>クワ</t>
    </rPh>
    <phoneticPr fontId="1"/>
  </si>
  <si>
    <t>　届けたい方へしっかり訴求することもできます。</t>
    <phoneticPr fontId="1"/>
  </si>
  <si>
    <t>エスユーエス</t>
  </si>
  <si>
    <t>か</t>
  </si>
  <si>
    <t>や</t>
    <phoneticPr fontId="1"/>
  </si>
  <si>
    <t>BITZ</t>
  </si>
  <si>
    <t>NCD</t>
  </si>
  <si>
    <t>テクノプロ　テクノプロ・エンジニアリング社</t>
  </si>
  <si>
    <t>VISIONARY JAPAN</t>
  </si>
  <si>
    <t>バレットグループ</t>
  </si>
  <si>
    <t>アジアクエスト</t>
  </si>
  <si>
    <t>※広報前にこのシートを保護＆非表示※</t>
    <rPh sb="1" eb="4">
      <t>コウホウマエ</t>
    </rPh>
    <rPh sb="11" eb="13">
      <t>ホゴ</t>
    </rPh>
    <rPh sb="14" eb="17">
      <t>ヒヒョウジ</t>
    </rPh>
    <phoneticPr fontId="1"/>
  </si>
  <si>
    <t>ITSO</t>
  </si>
  <si>
    <t>アイ・ディ・エイチ</t>
  </si>
  <si>
    <t>GAGA</t>
  </si>
  <si>
    <t>ペブルコーポレーション</t>
  </si>
  <si>
    <t>メイテックフィルダーズ</t>
  </si>
  <si>
    <t>ヤマハ発動機</t>
  </si>
  <si>
    <t>わ</t>
    <phoneticPr fontId="1"/>
  </si>
  <si>
    <t>アークウィズコンサルティング</t>
  </si>
  <si>
    <t>スカラコミュニケーションズ</t>
  </si>
  <si>
    <t>i-NOS</t>
  </si>
  <si>
    <t>STOP</t>
  </si>
  <si>
    <t>セイコーエプソン</t>
  </si>
  <si>
    <t>アクティス</t>
  </si>
  <si>
    <t>Ascent Business Consulting</t>
  </si>
  <si>
    <t>ディーピーティー</t>
  </si>
  <si>
    <t>アニシス</t>
  </si>
  <si>
    <t>テクノ情報システム</t>
  </si>
  <si>
    <t>テクノプロ　テクノプロ・IT社</t>
  </si>
  <si>
    <t>エイム</t>
  </si>
  <si>
    <t>日本ラッド</t>
  </si>
  <si>
    <t>ＮＳＤ</t>
  </si>
  <si>
    <t>ポールトゥウィン</t>
  </si>
  <si>
    <t>マネックス証券</t>
  </si>
  <si>
    <t>グロップエスシー</t>
  </si>
  <si>
    <t>システムフロンティア</t>
  </si>
  <si>
    <t>10/12(土)type エンジニア転職フェア　ブースNo.一覧表</t>
    <rPh sb="6" eb="7">
      <t>ド</t>
    </rPh>
    <rPh sb="30" eb="32">
      <t>イチラン</t>
    </rPh>
    <rPh sb="32" eb="33">
      <t>ヒョウ</t>
    </rPh>
    <phoneticPr fontId="32"/>
  </si>
  <si>
    <t>サイバーネーション</t>
  </si>
  <si>
    <t>オルタナエクス</t>
  </si>
  <si>
    <t>デジタル・インフォメーション・テクノロジー</t>
  </si>
  <si>
    <t>富士通ゼネラルOSテクノロジー</t>
  </si>
  <si>
    <t>日本トライスタイル</t>
  </si>
  <si>
    <t>ORIGIT</t>
  </si>
  <si>
    <t>KDC</t>
  </si>
  <si>
    <t>リードヴァンス</t>
  </si>
  <si>
    <t>東成瀬テックソリューションズ</t>
  </si>
  <si>
    <t>TDCフューテック</t>
  </si>
  <si>
    <t>ウィナス</t>
  </si>
  <si>
    <t>HAL</t>
  </si>
  <si>
    <t>オリエンタルランド</t>
  </si>
  <si>
    <t>ElectricArchitect</t>
  </si>
  <si>
    <t>ベルチャイルド</t>
  </si>
  <si>
    <t>ONE WEDGE</t>
  </si>
  <si>
    <t>ＮＴＴ東日本‐南関東</t>
  </si>
  <si>
    <t>小西医療器</t>
  </si>
  <si>
    <t>こだわり</t>
  </si>
  <si>
    <t>リサーチアンドソリューション　東京本社</t>
  </si>
  <si>
    <t>QUEST GLOBAL SERVICES</t>
  </si>
  <si>
    <t>feat</t>
  </si>
  <si>
    <t>ミロク情報サービス</t>
  </si>
  <si>
    <t>クリエイティブリソースインスティチュート</t>
  </si>
  <si>
    <t>GMOコネクト</t>
  </si>
  <si>
    <t>サービス&amp;セキュリティ</t>
  </si>
  <si>
    <t>TSR</t>
  </si>
  <si>
    <t>イオシス</t>
  </si>
  <si>
    <t>ノイエジール</t>
  </si>
  <si>
    <t>ベリサーブ</t>
  </si>
  <si>
    <t>オムロン エキスパートエンジニアリング</t>
  </si>
  <si>
    <t>サクセスプラン</t>
  </si>
  <si>
    <t>エー・テック</t>
  </si>
  <si>
    <t>GOMOAL</t>
  </si>
  <si>
    <t>アスパーク</t>
  </si>
  <si>
    <t>日立産業制御ソリューションズ</t>
  </si>
  <si>
    <t>ワールドインテック</t>
  </si>
  <si>
    <t>Def tribe</t>
  </si>
  <si>
    <t>システム・ベルーフ</t>
  </si>
  <si>
    <t>日本オープンシステムズ</t>
  </si>
  <si>
    <t>日本瓦斯</t>
  </si>
  <si>
    <t>ブローウィッシュ</t>
  </si>
  <si>
    <t>キャリアシステムズ</t>
  </si>
  <si>
    <t>アイエスエフネット　シニア・ミドル層採用部門</t>
  </si>
  <si>
    <t>富士フイルムメディカルITソリューションズ</t>
  </si>
  <si>
    <t>アドソル日進</t>
  </si>
  <si>
    <t>CPS</t>
  </si>
  <si>
    <t>アイリス</t>
  </si>
  <si>
    <t>ダイヤモンドファンタジー</t>
  </si>
  <si>
    <t>スプリング・ジャパン</t>
  </si>
  <si>
    <t>テクノアスカ</t>
  </si>
  <si>
    <t>アスカプランニング</t>
  </si>
  <si>
    <t>東京システムズ</t>
  </si>
  <si>
    <t>アールツー</t>
  </si>
  <si>
    <t>USD</t>
  </si>
  <si>
    <t>アダストリア</t>
  </si>
  <si>
    <t>ＧＦＳ</t>
  </si>
  <si>
    <t>エス・ジー</t>
  </si>
  <si>
    <t>ドコモ・データコム</t>
  </si>
  <si>
    <t>アンビシャス</t>
  </si>
  <si>
    <t>クレジットエンジン</t>
  </si>
  <si>
    <t>クオーレテック</t>
  </si>
  <si>
    <t>パースジャパン</t>
  </si>
  <si>
    <t>PKUTECH</t>
  </si>
  <si>
    <t>スパイシーソフト</t>
  </si>
  <si>
    <t>ココロザシ</t>
  </si>
  <si>
    <t>エクシオ・システムマネジメント</t>
  </si>
  <si>
    <t>HES</t>
  </si>
  <si>
    <t>SMC</t>
  </si>
  <si>
    <t>日本製紙</t>
  </si>
  <si>
    <t>トップエンジニアリング</t>
  </si>
  <si>
    <t>新晃工業</t>
  </si>
  <si>
    <t>湘南技術センター</t>
  </si>
  <si>
    <t>ホンダテクノフォート</t>
  </si>
  <si>
    <t>アクサス</t>
  </si>
  <si>
    <t>武蔵エンジニアリング</t>
  </si>
  <si>
    <t>フィブイントラロジスティクス</t>
  </si>
  <si>
    <t>g</t>
  </si>
  <si>
    <t>新潟県三条市　ものづくりのまちの仕事紹介コーナー</t>
  </si>
  <si>
    <t>h</t>
  </si>
  <si>
    <t>北九州市U・Iターン応援コーナー</t>
  </si>
  <si>
    <t>デジタル・インフォメーション・テクノロジー</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</si>
</sst>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ＭＳ Ｐゴシック"/>
      <family val="2"/>
      <charset val="128"/>
      <scheme val="minor"/>
    </font>
    <font>
      <sz val="6"/>
      <name val="ＭＳ Ｐゴシック"/>
      <family val="2"/>
      <charset val="128"/>
      <scheme val="minor"/>
    </font>
    <font>
      <sz val="22"/>
      <color theme="1"/>
      <name val="Meiryo UI"/>
      <family val="3"/>
      <charset val="128"/>
    </font>
    <font>
      <sz val="11"/>
      <color theme="1"/>
      <name val="Meiryo UI"/>
      <family val="3"/>
      <charset val="128"/>
    </font>
    <font>
      <sz val="18"/>
      <color theme="1"/>
      <name val="Meiryo UI"/>
      <family val="3"/>
      <charset val="128"/>
    </font>
    <font>
      <sz val="28"/>
      <color theme="1"/>
      <name val="Meiryo UI"/>
      <family val="3"/>
      <charset val="128"/>
    </font>
    <font>
      <sz val="48"/>
      <color theme="1"/>
      <name val="Meiryo UI"/>
      <family val="3"/>
      <charset val="128"/>
    </font>
    <font>
      <b/>
      <sz val="22"/>
      <color theme="1"/>
      <name val="Meiryo UI"/>
      <family val="3"/>
      <charset val="128"/>
    </font>
    <font>
      <b/>
      <sz val="28"/>
      <color theme="1"/>
      <name val="Meiryo UI"/>
      <family val="3"/>
      <charset val="128"/>
    </font>
    <font>
      <sz val="9"/>
      <color theme="1"/>
      <name val="Meiryo UI"/>
      <family val="3"/>
      <charset val="128"/>
    </font>
    <font>
      <b/>
      <sz val="8"/>
      <color indexed="81"/>
      <name val="Meiryo UI"/>
      <family val="3"/>
      <charset val="128"/>
    </font>
    <font>
      <sz val="8"/>
      <color indexed="81"/>
      <name val="Meiryo UI"/>
      <family val="3"/>
      <charset val="128"/>
    </font>
    <font>
      <sz val="11"/>
      <name val="ＭＳ Ｐゴシック"/>
      <family val="3"/>
      <charset val="128"/>
    </font>
    <font>
      <sz val="12"/>
      <color theme="1"/>
      <name val="Meiryo UI"/>
      <family val="3"/>
      <charset val="128"/>
    </font>
    <font>
      <b/>
      <sz val="14"/>
      <color theme="0"/>
      <name val="Meiryo UI"/>
      <family val="3"/>
      <charset val="128"/>
    </font>
    <font>
      <sz val="26"/>
      <color theme="1"/>
      <name val="Meiryo UI"/>
      <family val="3"/>
      <charset val="128"/>
    </font>
    <font>
      <b/>
      <sz val="26"/>
      <color theme="4"/>
      <name val="Meiryo UI"/>
      <family val="3"/>
      <charset val="128"/>
    </font>
    <font>
      <b/>
      <sz val="26"/>
      <color rgb="FFFF0000"/>
      <name val="Meiryo UI"/>
      <family val="3"/>
      <charset val="128"/>
    </font>
    <font>
      <b/>
      <sz val="26"/>
      <color theme="1"/>
      <name val="Meiryo UI"/>
      <family val="3"/>
      <charset val="128"/>
    </font>
    <font>
      <b/>
      <sz val="26"/>
      <color rgb="FF00CC99"/>
      <name val="Meiryo UI"/>
      <family val="3"/>
      <charset val="128"/>
    </font>
    <font>
      <b/>
      <u/>
      <sz val="26"/>
      <color theme="1"/>
      <name val="Meiryo UI"/>
      <family val="3"/>
      <charset val="128"/>
    </font>
    <font>
      <sz val="14"/>
      <color theme="0"/>
      <name val="Meiryo UI"/>
      <family val="3"/>
      <charset val="128"/>
    </font>
    <font>
      <sz val="14"/>
      <color theme="1"/>
      <name val="Meiryo UI"/>
      <family val="3"/>
      <charset val="128"/>
    </font>
    <font>
      <sz val="20"/>
      <color theme="1"/>
      <name val="Meiryo UI"/>
      <family val="3"/>
      <charset val="128"/>
    </font>
    <font>
      <b/>
      <sz val="16"/>
      <color rgb="FFFF0000"/>
      <name val="Meiryo UI"/>
      <family val="3"/>
      <charset val="128"/>
    </font>
    <font>
      <sz val="16"/>
      <color theme="1"/>
      <name val="Meiryo UI"/>
      <family val="3"/>
      <charset val="128"/>
    </font>
    <font>
      <b/>
      <sz val="22"/>
      <color theme="0"/>
      <name val="Meiryo UI"/>
      <family val="3"/>
      <charset val="128"/>
    </font>
    <font>
      <b/>
      <sz val="10"/>
      <color theme="0"/>
      <name val="Meiryo UI"/>
      <family val="3"/>
      <charset val="128"/>
    </font>
    <font>
      <b/>
      <sz val="13"/>
      <color theme="0"/>
      <name val="Meiryo UI"/>
      <family val="3"/>
      <charset val="128"/>
    </font>
    <font>
      <sz val="18"/>
      <color theme="3"/>
      <name val="ＭＳ Ｐゴシック"/>
      <family val="2"/>
      <charset val="128"/>
      <scheme val="major"/>
    </font>
    <font>
      <sz val="10"/>
      <color theme="1"/>
      <name val="Meiryo UI"/>
      <family val="2"/>
      <charset val="128"/>
    </font>
    <font>
      <b/>
      <sz val="16"/>
      <color theme="0"/>
      <name val="Meiryo UI"/>
      <family val="3"/>
      <charset val="128"/>
    </font>
    <font>
      <sz val="6"/>
      <name val="Meiryo UI"/>
      <family val="2"/>
      <charset val="128"/>
    </font>
    <font>
      <b/>
      <sz val="10"/>
      <color theme="1"/>
      <name val="Meiryo UI"/>
      <family val="3"/>
      <charset val="128"/>
    </font>
    <font>
      <sz val="10"/>
      <name val="Meiryo UI"/>
      <family val="3"/>
      <charset val="128"/>
    </font>
    <font>
      <sz val="10"/>
      <color theme="1"/>
      <name val="Meiryo UI"/>
      <family val="3"/>
      <charset val="128"/>
    </font>
  </fonts>
  <fills count="10">
    <fill>
      <patternFill patternType="none"/>
    </fill>
    <fill>
      <patternFill patternType="gray125"/>
    </fill>
    <fill>
      <patternFill patternType="solid">
        <fgColor theme="4" tint="0.59999389629810485"/>
        <bgColor indexed="64"/>
      </patternFill>
    </fill>
    <fill>
      <patternFill patternType="solid">
        <fgColor rgb="FFFFFFCC"/>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theme="0"/>
        <bgColor indexed="64"/>
      </patternFill>
    </fill>
    <fill>
      <patternFill patternType="solid">
        <fgColor theme="8"/>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alignment vertical="center"/>
    </xf>
    <xf numFmtId="0" fontId="12" fillId="0" borderId="0">
      <alignment vertical="center"/>
    </xf>
    <xf numFmtId="0" fontId="30" fillId="0" borderId="0">
      <alignment vertical="center"/>
    </xf>
  </cellStyleXfs>
  <cellXfs count="120">
    <xf numFmtId="0" fontId="0" fillId="0" borderId="0" xfId="0">
      <alignment vertical="center"/>
    </xf>
    <xf numFmtId="0" fontId="3" fillId="0" borderId="0" xfId="0" applyFont="1">
      <alignment vertical="center"/>
    </xf>
    <xf numFmtId="0" fontId="3" fillId="0" borderId="0" xfId="0" applyFont="1" applyBorder="1" applyProtection="1">
      <alignment vertical="center"/>
      <protection locked="0"/>
    </xf>
    <xf numFmtId="0" fontId="2" fillId="0" borderId="0" xfId="0" applyFont="1" applyBorder="1" applyProtection="1">
      <alignment vertical="center"/>
      <protection locked="0"/>
    </xf>
    <xf numFmtId="0" fontId="9" fillId="0" borderId="0" xfId="0" applyFont="1">
      <alignment vertical="center"/>
    </xf>
    <xf numFmtId="0" fontId="9" fillId="4" borderId="9" xfId="0" applyFont="1" applyFill="1" applyBorder="1">
      <alignment vertical="center"/>
    </xf>
    <xf numFmtId="0" fontId="3" fillId="0" borderId="0" xfId="0" applyFont="1" applyFill="1">
      <alignment vertical="center"/>
    </xf>
    <xf numFmtId="0" fontId="3" fillId="0" borderId="9" xfId="0" applyFont="1" applyBorder="1" applyAlignment="1">
      <alignment vertical="center" wrapText="1"/>
    </xf>
    <xf numFmtId="0" fontId="3" fillId="0" borderId="9" xfId="0" applyFont="1" applyBorder="1">
      <alignment vertical="center"/>
    </xf>
    <xf numFmtId="0" fontId="9" fillId="5" borderId="9" xfId="0" applyFont="1" applyFill="1" applyBorder="1">
      <alignment vertical="center"/>
    </xf>
    <xf numFmtId="0" fontId="6" fillId="0" borderId="1"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3" fillId="0" borderId="11" xfId="0" applyFont="1" applyBorder="1" applyAlignment="1">
      <alignment vertical="center" wrapText="1"/>
    </xf>
    <xf numFmtId="0" fontId="13" fillId="0" borderId="11" xfId="0" applyFont="1" applyBorder="1">
      <alignment vertical="center"/>
    </xf>
    <xf numFmtId="0" fontId="3" fillId="0" borderId="0" xfId="0" applyFont="1" applyFill="1" applyBorder="1">
      <alignment vertical="center"/>
    </xf>
    <xf numFmtId="0" fontId="3" fillId="0" borderId="5" xfId="0" applyFont="1" applyFill="1" applyBorder="1">
      <alignment vertical="center"/>
    </xf>
    <xf numFmtId="0" fontId="15" fillId="0" borderId="0" xfId="0" applyFont="1" applyBorder="1" applyProtection="1">
      <alignment vertical="center"/>
    </xf>
    <xf numFmtId="0" fontId="16" fillId="0" borderId="0" xfId="0" applyFont="1" applyBorder="1" applyProtection="1">
      <alignment vertical="center"/>
    </xf>
    <xf numFmtId="0" fontId="17" fillId="0" borderId="0" xfId="0" applyFont="1" applyBorder="1" applyProtection="1">
      <alignment vertical="center"/>
    </xf>
    <xf numFmtId="0" fontId="18" fillId="0" borderId="0" xfId="0" applyFont="1" applyBorder="1" applyProtection="1">
      <alignment vertical="center"/>
    </xf>
    <xf numFmtId="0" fontId="20" fillId="0" borderId="0" xfId="0" applyFont="1" applyBorder="1" applyProtection="1">
      <alignment vertical="center"/>
    </xf>
    <xf numFmtId="0" fontId="21" fillId="7" borderId="10" xfId="0" applyFont="1" applyFill="1" applyBorder="1">
      <alignment vertical="center"/>
    </xf>
    <xf numFmtId="0" fontId="21" fillId="7" borderId="12" xfId="0" applyFont="1" applyFill="1" applyBorder="1">
      <alignment vertical="center"/>
    </xf>
    <xf numFmtId="0" fontId="21" fillId="7" borderId="11" xfId="0" applyFont="1" applyFill="1" applyBorder="1">
      <alignment vertical="center"/>
    </xf>
    <xf numFmtId="0" fontId="21" fillId="0" borderId="0" xfId="0" applyFont="1" applyFill="1">
      <alignment vertical="center"/>
    </xf>
    <xf numFmtId="0" fontId="22" fillId="0" borderId="0" xfId="0" applyFont="1">
      <alignment vertical="center"/>
    </xf>
    <xf numFmtId="0" fontId="22" fillId="8" borderId="1" xfId="0" applyFont="1" applyFill="1" applyBorder="1">
      <alignment vertical="center"/>
    </xf>
    <xf numFmtId="0" fontId="22" fillId="8" borderId="2" xfId="0" applyFont="1" applyFill="1" applyBorder="1">
      <alignment vertical="center"/>
    </xf>
    <xf numFmtId="0" fontId="22" fillId="8" borderId="3" xfId="0" applyFont="1" applyFill="1" applyBorder="1">
      <alignment vertical="center"/>
    </xf>
    <xf numFmtId="0" fontId="22" fillId="8" borderId="4" xfId="0" applyFont="1" applyFill="1" applyBorder="1">
      <alignment vertical="center"/>
    </xf>
    <xf numFmtId="0" fontId="22" fillId="8" borderId="0" xfId="0" applyFont="1" applyFill="1" applyBorder="1">
      <alignment vertical="center"/>
    </xf>
    <xf numFmtId="0" fontId="22" fillId="8" borderId="5" xfId="0" applyFont="1" applyFill="1" applyBorder="1">
      <alignment vertical="center"/>
    </xf>
    <xf numFmtId="0" fontId="22" fillId="8" borderId="0" xfId="0" applyFont="1" applyFill="1">
      <alignment vertical="center"/>
    </xf>
    <xf numFmtId="0" fontId="22" fillId="8" borderId="6" xfId="0" applyFont="1" applyFill="1" applyBorder="1">
      <alignment vertical="center"/>
    </xf>
    <xf numFmtId="0" fontId="22" fillId="8" borderId="7" xfId="0" applyFont="1" applyFill="1" applyBorder="1">
      <alignment vertical="center"/>
    </xf>
    <xf numFmtId="0" fontId="22" fillId="8" borderId="8" xfId="0" applyFont="1" applyFill="1" applyBorder="1">
      <alignment vertical="center"/>
    </xf>
    <xf numFmtId="0" fontId="24" fillId="8" borderId="0" xfId="0" applyFont="1" applyFill="1" applyBorder="1">
      <alignment vertical="center"/>
    </xf>
    <xf numFmtId="0" fontId="25" fillId="8" borderId="0" xfId="0" applyFont="1" applyFill="1" applyBorder="1">
      <alignment vertical="center"/>
    </xf>
    <xf numFmtId="0" fontId="26" fillId="7" borderId="12" xfId="0" applyFont="1" applyFill="1" applyBorder="1">
      <alignment vertical="center"/>
    </xf>
    <xf numFmtId="0" fontId="13" fillId="0" borderId="0" xfId="0" applyFont="1" applyBorder="1">
      <alignment vertical="center"/>
    </xf>
    <xf numFmtId="0" fontId="9" fillId="0" borderId="9" xfId="0" applyFont="1" applyBorder="1" applyAlignment="1">
      <alignment vertical="center"/>
    </xf>
    <xf numFmtId="0" fontId="3" fillId="0" borderId="0" xfId="0" applyFont="1" applyFill="1" applyBorder="1" applyProtection="1">
      <alignment vertical="center"/>
      <protection locked="0"/>
    </xf>
    <xf numFmtId="0" fontId="2" fillId="0" borderId="0" xfId="0" applyFont="1" applyFill="1" applyBorder="1" applyAlignment="1" applyProtection="1">
      <alignment horizontal="center" vertical="center"/>
      <protection locked="0"/>
    </xf>
    <xf numFmtId="0" fontId="30" fillId="8" borderId="0" xfId="2" applyFill="1">
      <alignment vertical="center"/>
    </xf>
    <xf numFmtId="0" fontId="27" fillId="9" borderId="9" xfId="0" applyFont="1" applyFill="1" applyBorder="1" applyAlignment="1">
      <alignment horizontal="center" vertical="center" wrapText="1"/>
    </xf>
    <xf numFmtId="0" fontId="33" fillId="8" borderId="0" xfId="0" applyFont="1" applyFill="1" applyAlignment="1">
      <alignment horizontal="center" vertical="center"/>
    </xf>
    <xf numFmtId="0" fontId="35" fillId="0" borderId="9" xfId="0" applyFont="1" applyBorder="1" applyAlignment="1">
      <alignment horizontal="center" vertical="center"/>
    </xf>
    <xf numFmtId="0" fontId="35" fillId="8" borderId="15" xfId="0" applyFont="1" applyFill="1" applyBorder="1" applyAlignment="1">
      <alignment horizontal="center" vertical="top"/>
    </xf>
    <xf numFmtId="0" fontId="35" fillId="0" borderId="9" xfId="0" applyFont="1" applyBorder="1">
      <alignment vertical="center"/>
    </xf>
    <xf numFmtId="0" fontId="30" fillId="8" borderId="0" xfId="2" applyFill="1" applyAlignment="1">
      <alignment horizontal="center" vertical="center"/>
    </xf>
    <xf numFmtId="0" fontId="35" fillId="8" borderId="14" xfId="0" applyFont="1" applyFill="1" applyBorder="1" applyAlignment="1">
      <alignment horizontal="center" vertical="top"/>
    </xf>
    <xf numFmtId="0" fontId="35" fillId="0" borderId="0" xfId="0" applyFont="1">
      <alignment vertical="center"/>
    </xf>
    <xf numFmtId="0" fontId="30" fillId="8" borderId="15" xfId="2" applyFill="1" applyBorder="1">
      <alignment vertical="center"/>
    </xf>
    <xf numFmtId="0" fontId="35" fillId="8" borderId="1" xfId="0" applyFont="1" applyFill="1" applyBorder="1" applyAlignment="1">
      <alignment horizontal="center" vertical="top"/>
    </xf>
    <xf numFmtId="0" fontId="35" fillId="8" borderId="4" xfId="0" applyFont="1" applyFill="1" applyBorder="1" applyAlignment="1">
      <alignment horizontal="center" vertical="top"/>
    </xf>
    <xf numFmtId="0" fontId="30" fillId="8" borderId="4" xfId="2" applyFill="1" applyBorder="1" applyAlignment="1">
      <alignment horizontal="center" vertical="center"/>
    </xf>
    <xf numFmtId="0" fontId="34" fillId="8" borderId="4" xfId="0" applyFont="1" applyFill="1" applyBorder="1" applyAlignment="1">
      <alignment horizontal="center" vertical="top" wrapText="1"/>
    </xf>
    <xf numFmtId="0" fontId="6" fillId="0" borderId="1"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Fill="1" applyBorder="1" applyProtection="1">
      <alignment vertical="center"/>
    </xf>
    <xf numFmtId="0" fontId="3" fillId="0" borderId="5" xfId="0" applyFont="1" applyFill="1" applyBorder="1" applyProtection="1">
      <alignment vertical="center"/>
    </xf>
    <xf numFmtId="0" fontId="5" fillId="0" borderId="4" xfId="0" applyFont="1" applyBorder="1" applyAlignment="1" applyProtection="1">
      <alignment vertical="top" wrapText="1"/>
    </xf>
    <xf numFmtId="0" fontId="5" fillId="0" borderId="0" xfId="0" applyFont="1" applyBorder="1" applyAlignment="1" applyProtection="1">
      <alignment vertical="top" wrapText="1"/>
    </xf>
    <xf numFmtId="0" fontId="5" fillId="0" borderId="5" xfId="0" applyFont="1" applyBorder="1" applyAlignment="1" applyProtection="1">
      <alignment vertical="top" wrapText="1"/>
    </xf>
    <xf numFmtId="0" fontId="5" fillId="0" borderId="6" xfId="0" applyFont="1" applyBorder="1" applyAlignment="1" applyProtection="1">
      <alignment vertical="top" wrapText="1"/>
    </xf>
    <xf numFmtId="0" fontId="5" fillId="0" borderId="7" xfId="0" applyFont="1" applyBorder="1" applyAlignment="1" applyProtection="1">
      <alignment vertical="top" wrapText="1"/>
    </xf>
    <xf numFmtId="0" fontId="5" fillId="0" borderId="8" xfId="0" applyFont="1" applyBorder="1" applyAlignment="1" applyProtection="1">
      <alignment vertical="top" wrapText="1"/>
    </xf>
    <xf numFmtId="0" fontId="30" fillId="0" borderId="0" xfId="2" applyFill="1">
      <alignment vertical="center"/>
    </xf>
    <xf numFmtId="0" fontId="34" fillId="0" borderId="9" xfId="0" applyFont="1" applyBorder="1" applyAlignment="1">
      <alignment vertical="center" wrapText="1"/>
    </xf>
    <xf numFmtId="0" fontId="34" fillId="0" borderId="9" xfId="0" applyFont="1" applyBorder="1" applyAlignment="1">
      <alignment horizontal="center" vertical="center" wrapText="1"/>
    </xf>
    <xf numFmtId="0" fontId="34" fillId="0" borderId="9" xfId="0" applyFont="1" applyBorder="1" applyAlignment="1">
      <alignment horizontal="left" vertical="center" wrapText="1"/>
    </xf>
    <xf numFmtId="0" fontId="7" fillId="0" borderId="4" xfId="0" applyFont="1" applyBorder="1" applyAlignment="1" applyProtection="1">
      <alignment horizontal="left" vertical="center"/>
    </xf>
    <xf numFmtId="0" fontId="7" fillId="0" borderId="0" xfId="0" applyFont="1" applyBorder="1" applyAlignment="1" applyProtection="1">
      <alignment horizontal="left" vertical="center"/>
    </xf>
    <xf numFmtId="0" fontId="7" fillId="0" borderId="5" xfId="0" applyFont="1" applyBorder="1" applyAlignment="1" applyProtection="1">
      <alignment horizontal="left" vertical="center"/>
    </xf>
    <xf numFmtId="0" fontId="8" fillId="0" borderId="4" xfId="0" applyFont="1" applyBorder="1" applyAlignment="1" applyProtection="1">
      <alignment horizontal="left" vertical="top" wrapText="1"/>
    </xf>
    <xf numFmtId="0" fontId="8" fillId="0" borderId="0" xfId="0" applyFont="1" applyBorder="1" applyAlignment="1" applyProtection="1">
      <alignment horizontal="left" vertical="top" wrapText="1"/>
    </xf>
    <xf numFmtId="0" fontId="8" fillId="0" borderId="5" xfId="0" applyFont="1" applyBorder="1" applyAlignment="1" applyProtection="1">
      <alignment horizontal="left" vertical="top" wrapText="1"/>
    </xf>
    <xf numFmtId="0" fontId="14" fillId="6" borderId="9" xfId="0" applyFont="1" applyFill="1" applyBorder="1" applyAlignment="1" applyProtection="1">
      <alignment horizontal="center" vertical="center"/>
    </xf>
    <xf numFmtId="0" fontId="14" fillId="6" borderId="10" xfId="0" applyFont="1" applyFill="1" applyBorder="1" applyAlignment="1" applyProtection="1">
      <alignment horizontal="center" vertical="center"/>
    </xf>
    <xf numFmtId="0" fontId="14" fillId="6" borderId="12" xfId="0" applyFont="1" applyFill="1" applyBorder="1" applyAlignment="1" applyProtection="1">
      <alignment horizontal="center" vertical="center"/>
    </xf>
    <xf numFmtId="0" fontId="14" fillId="6" borderId="11" xfId="0"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0" fontId="4" fillId="2" borderId="2" xfId="0" applyFont="1" applyFill="1" applyBorder="1" applyAlignment="1" applyProtection="1">
      <alignment horizontal="left" vertical="center"/>
    </xf>
    <xf numFmtId="0" fontId="4" fillId="2" borderId="3" xfId="0" applyFont="1" applyFill="1" applyBorder="1" applyAlignment="1" applyProtection="1">
      <alignment horizontal="left" vertical="center"/>
    </xf>
    <xf numFmtId="0" fontId="4" fillId="2" borderId="4"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2" borderId="5" xfId="0" applyFont="1" applyFill="1" applyBorder="1" applyAlignment="1" applyProtection="1">
      <alignment horizontal="left" vertical="center"/>
    </xf>
    <xf numFmtId="0" fontId="6" fillId="3" borderId="1" xfId="0" applyFont="1" applyFill="1" applyBorder="1" applyAlignment="1" applyProtection="1">
      <alignment horizontal="center" vertical="center" shrinkToFit="1"/>
    </xf>
    <xf numFmtId="0" fontId="6" fillId="3" borderId="2" xfId="0" applyFont="1" applyFill="1" applyBorder="1" applyAlignment="1" applyProtection="1">
      <alignment horizontal="center" vertical="center" shrinkToFit="1"/>
    </xf>
    <xf numFmtId="0" fontId="6" fillId="3" borderId="3" xfId="0" applyFont="1" applyFill="1" applyBorder="1" applyAlignment="1" applyProtection="1">
      <alignment horizontal="center" vertical="center" shrinkToFit="1"/>
    </xf>
    <xf numFmtId="0" fontId="6" fillId="3" borderId="4" xfId="0" applyFont="1" applyFill="1" applyBorder="1" applyAlignment="1" applyProtection="1">
      <alignment horizontal="center" vertical="center" shrinkToFit="1"/>
    </xf>
    <xf numFmtId="0" fontId="6" fillId="3" borderId="0" xfId="0" applyFont="1" applyFill="1" applyBorder="1" applyAlignment="1" applyProtection="1">
      <alignment horizontal="center" vertical="center" shrinkToFit="1"/>
    </xf>
    <xf numFmtId="0" fontId="6" fillId="3" borderId="5" xfId="0" applyFont="1" applyFill="1" applyBorder="1" applyAlignment="1" applyProtection="1">
      <alignment horizontal="center" vertical="center" shrinkToFit="1"/>
    </xf>
    <xf numFmtId="0" fontId="6" fillId="2" borderId="9" xfId="0" applyFont="1" applyFill="1" applyBorder="1" applyAlignment="1" applyProtection="1">
      <alignment horizontal="center" vertical="center"/>
    </xf>
    <xf numFmtId="0" fontId="23" fillId="3" borderId="1" xfId="0"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23" fillId="3" borderId="4"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5"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28" fillId="6" borderId="9" xfId="0" applyFont="1" applyFill="1" applyBorder="1" applyAlignment="1" applyProtection="1">
      <alignment horizontal="center" vertical="center"/>
    </xf>
    <xf numFmtId="0" fontId="31" fillId="9" borderId="0" xfId="2" applyFont="1" applyFill="1" applyAlignment="1">
      <alignment horizontal="center" vertical="center"/>
    </xf>
    <xf numFmtId="0" fontId="27" fillId="9" borderId="10"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5" fillId="0" borderId="4" xfId="0" applyFont="1" applyBorder="1" applyAlignment="1" applyProtection="1">
      <alignment horizontal="left" vertical="top" wrapText="1"/>
      <protection locked="0"/>
    </xf>
    <xf numFmtId="0" fontId="5" fillId="0" borderId="0" xfId="0" applyFont="1" applyBorder="1" applyAlignment="1" applyProtection="1">
      <alignment horizontal="left" vertical="top" wrapText="1"/>
      <protection locked="0"/>
    </xf>
    <xf numFmtId="0" fontId="5" fillId="0" borderId="5" xfId="0" applyFont="1" applyBorder="1" applyAlignment="1" applyProtection="1">
      <alignment horizontal="left" vertical="top" wrapText="1"/>
      <protection locked="0"/>
    </xf>
    <xf numFmtId="0" fontId="5" fillId="0" borderId="6" xfId="0" applyFont="1" applyBorder="1" applyAlignment="1" applyProtection="1">
      <alignment horizontal="left" vertical="top" wrapText="1"/>
      <protection locked="0"/>
    </xf>
    <xf numFmtId="0" fontId="5" fillId="0" borderId="7" xfId="0" applyFont="1" applyBorder="1" applyAlignment="1" applyProtection="1">
      <alignment horizontal="left" vertical="top" wrapText="1"/>
      <protection locked="0"/>
    </xf>
    <xf numFmtId="0" fontId="5" fillId="0" borderId="8" xfId="0" applyFont="1" applyBorder="1" applyAlignment="1" applyProtection="1">
      <alignment horizontal="left" vertical="top" wrapText="1"/>
      <protection locked="0"/>
    </xf>
    <xf numFmtId="0" fontId="6" fillId="2" borderId="9" xfId="0" applyFont="1" applyFill="1" applyBorder="1" applyAlignment="1" applyProtection="1">
      <alignment horizontal="center" vertical="center"/>
      <protection locked="0"/>
    </xf>
    <xf numFmtId="0" fontId="30" fillId="8" borderId="9" xfId="2" applyFill="1" applyBorder="1">
      <alignment vertical="center"/>
    </xf>
    <xf numFmtId="0" fontId="30" fillId="8" borderId="9" xfId="2" applyFill="1" applyBorder="1" applyAlignment="1">
      <alignment horizontal="center" vertical="center"/>
    </xf>
    <xf numFmtId="0" fontId="30" fillId="8" borderId="13" xfId="2" applyFill="1" applyBorder="1" applyAlignment="1">
      <alignment horizontal="center" vertical="center"/>
    </xf>
    <xf numFmtId="0" fontId="35" fillId="0" borderId="13" xfId="0" applyFont="1" applyBorder="1">
      <alignment vertical="center"/>
    </xf>
    <xf numFmtId="0" fontId="30" fillId="8" borderId="13" xfId="2" applyFill="1" applyBorder="1">
      <alignment vertical="center"/>
    </xf>
  </cellXfs>
  <cellStyles count="3">
    <cellStyle name="標準" xfId="0" builtinId="0"/>
    <cellStyle name="標準 2 2" xfId="2" xr:uid="{00000000-0005-0000-0000-000001000000}"/>
    <cellStyle name="標準 3" xfId="1" xr:uid="{00000000-0005-0000-0000-000002000000}"/>
  </cellStyles>
  <dxfs count="8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AA00"/>
      <color rgb="FFCCECFF"/>
      <color rgb="FFFFCCFF"/>
      <color rgb="FFFF66FF"/>
      <color rgb="FF99CCFF"/>
      <color rgb="FFFFFFCC"/>
      <color rgb="FFFFFFFF"/>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6</xdr:col>
      <xdr:colOff>3464</xdr:colOff>
      <xdr:row>12</xdr:row>
      <xdr:rowOff>152400</xdr:rowOff>
    </xdr:from>
    <xdr:to>
      <xdr:col>10</xdr:col>
      <xdr:colOff>455902</xdr:colOff>
      <xdr:row>21</xdr:row>
      <xdr:rowOff>248084</xdr:rowOff>
    </xdr:to>
    <xdr:sp macro="" textlink="">
      <xdr:nvSpPr>
        <xdr:cNvPr id="2" name="星 5 1">
          <a:extLst>
            <a:ext uri="{FF2B5EF4-FFF2-40B4-BE49-F238E27FC236}">
              <a16:creationId xmlns:a16="http://schemas.microsoft.com/office/drawing/2014/main" id="{00000000-0008-0000-0000-000002000000}"/>
            </a:ext>
          </a:extLst>
        </xdr:cNvPr>
        <xdr:cNvSpPr/>
      </xdr:nvSpPr>
      <xdr:spPr>
        <a:xfrm>
          <a:off x="3356264" y="2812473"/>
          <a:ext cx="2627602" cy="3046702"/>
        </a:xfrm>
        <a:prstGeom prst="star5">
          <a:avLst>
            <a:gd name="adj" fmla="val 28658"/>
            <a:gd name="hf" fmla="val 105146"/>
            <a:gd name="vf" fmla="val 110557"/>
          </a:avLst>
        </a:prstGeom>
        <a:solidFill>
          <a:srgbClr val="FFFF00">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489239</xdr:colOff>
      <xdr:row>13</xdr:row>
      <xdr:rowOff>2166</xdr:rowOff>
    </xdr:from>
    <xdr:to>
      <xdr:col>15</xdr:col>
      <xdr:colOff>337446</xdr:colOff>
      <xdr:row>21</xdr:row>
      <xdr:rowOff>271897</xdr:rowOff>
    </xdr:to>
    <xdr:sp macro="" textlink="">
      <xdr:nvSpPr>
        <xdr:cNvPr id="3" name="星 5 2">
          <a:extLst>
            <a:ext uri="{FF2B5EF4-FFF2-40B4-BE49-F238E27FC236}">
              <a16:creationId xmlns:a16="http://schemas.microsoft.com/office/drawing/2014/main" id="{00000000-0008-0000-0000-000003000000}"/>
            </a:ext>
          </a:extLst>
        </xdr:cNvPr>
        <xdr:cNvSpPr/>
      </xdr:nvSpPr>
      <xdr:spPr>
        <a:xfrm>
          <a:off x="10616912" y="2842348"/>
          <a:ext cx="2688389" cy="3040640"/>
        </a:xfrm>
        <a:prstGeom prst="star5">
          <a:avLst>
            <a:gd name="adj" fmla="val 28658"/>
            <a:gd name="hf" fmla="val 105146"/>
            <a:gd name="vf" fmla="val 110557"/>
          </a:avLst>
        </a:prstGeom>
        <a:solidFill>
          <a:srgbClr val="00B0F0">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337272</xdr:colOff>
      <xdr:row>12</xdr:row>
      <xdr:rowOff>167987</xdr:rowOff>
    </xdr:from>
    <xdr:to>
      <xdr:col>20</xdr:col>
      <xdr:colOff>240290</xdr:colOff>
      <xdr:row>21</xdr:row>
      <xdr:rowOff>267134</xdr:rowOff>
    </xdr:to>
    <xdr:sp macro="" textlink="">
      <xdr:nvSpPr>
        <xdr:cNvPr id="4" name="星 5 3">
          <a:extLst>
            <a:ext uri="{FF2B5EF4-FFF2-40B4-BE49-F238E27FC236}">
              <a16:creationId xmlns:a16="http://schemas.microsoft.com/office/drawing/2014/main" id="{00000000-0008-0000-0000-000004000000}"/>
            </a:ext>
          </a:extLst>
        </xdr:cNvPr>
        <xdr:cNvSpPr/>
      </xdr:nvSpPr>
      <xdr:spPr>
        <a:xfrm>
          <a:off x="8705417" y="2828060"/>
          <a:ext cx="2743200" cy="3050165"/>
        </a:xfrm>
        <a:prstGeom prst="star5">
          <a:avLst>
            <a:gd name="adj" fmla="val 28658"/>
            <a:gd name="hf" fmla="val 105146"/>
            <a:gd name="vf" fmla="val 110557"/>
          </a:avLst>
        </a:prstGeom>
        <a:solidFill>
          <a:srgbClr val="FFFF00">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14</xdr:col>
      <xdr:colOff>508376</xdr:colOff>
      <xdr:row>24</xdr:row>
      <xdr:rowOff>168877</xdr:rowOff>
    </xdr:from>
    <xdr:to>
      <xdr:col>24</xdr:col>
      <xdr:colOff>464995</xdr:colOff>
      <xdr:row>34</xdr:row>
      <xdr:rowOff>318555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7267"/>
        <a:stretch/>
      </xdr:blipFill>
      <xdr:spPr>
        <a:xfrm>
          <a:off x="8308485" y="6819059"/>
          <a:ext cx="5678546" cy="3613314"/>
        </a:xfrm>
        <a:prstGeom prst="rect">
          <a:avLst/>
        </a:prstGeom>
      </xdr:spPr>
    </xdr:pic>
    <xdr:clientData/>
  </xdr:twoCellAnchor>
  <xdr:twoCellAnchor>
    <xdr:from>
      <xdr:col>0</xdr:col>
      <xdr:colOff>2867891</xdr:colOff>
      <xdr:row>14</xdr:row>
      <xdr:rowOff>40265</xdr:rowOff>
    </xdr:from>
    <xdr:to>
      <xdr:col>47</xdr:col>
      <xdr:colOff>290945</xdr:colOff>
      <xdr:row>20</xdr:row>
      <xdr:rowOff>196128</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867891" y="3226810"/>
          <a:ext cx="17941636" cy="2234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200" b="1">
              <a:solidFill>
                <a:srgbClr val="FF0000"/>
              </a:solidFill>
              <a:latin typeface="Meiryo UI" panose="020B0604030504040204" pitchFamily="50" charset="-128"/>
              <a:ea typeface="Meiryo UI" panose="020B0604030504040204" pitchFamily="50" charset="-128"/>
            </a:rPr>
            <a:t>全力</a:t>
          </a:r>
          <a:r>
            <a:rPr kumimoji="1" lang="ja-JP" altLang="en-US" sz="6000" b="1">
              <a:solidFill>
                <a:srgbClr val="0070C0"/>
              </a:solidFill>
              <a:latin typeface="Meiryo UI" panose="020B0604030504040204" pitchFamily="50" charset="-128"/>
              <a:ea typeface="Meiryo UI" panose="020B0604030504040204" pitchFamily="50" charset="-128"/>
            </a:rPr>
            <a:t>で働く！</a:t>
          </a:r>
          <a:r>
            <a:rPr kumimoji="1" lang="ja-JP" altLang="en-US" sz="7200" b="1">
              <a:solidFill>
                <a:srgbClr val="FF0000"/>
              </a:solidFill>
              <a:latin typeface="Meiryo UI" panose="020B0604030504040204" pitchFamily="50" charset="-128"/>
              <a:ea typeface="Meiryo UI" panose="020B0604030504040204" pitchFamily="50" charset="-128"/>
            </a:rPr>
            <a:t>全力</a:t>
          </a:r>
          <a:r>
            <a:rPr kumimoji="1" lang="ja-JP" altLang="en-US" sz="6000" b="1">
              <a:solidFill>
                <a:srgbClr val="0070C0"/>
              </a:solidFill>
              <a:latin typeface="Meiryo UI" panose="020B0604030504040204" pitchFamily="50" charset="-128"/>
              <a:ea typeface="Meiryo UI" panose="020B0604030504040204" pitchFamily="50" charset="-128"/>
            </a:rPr>
            <a:t>で楽しむ！</a:t>
          </a:r>
          <a:endParaRPr kumimoji="1" lang="en-US" altLang="ja-JP" sz="6000" b="1">
            <a:solidFill>
              <a:srgbClr val="0070C0"/>
            </a:solidFill>
            <a:latin typeface="Meiryo UI" panose="020B0604030504040204" pitchFamily="50" charset="-128"/>
            <a:ea typeface="Meiryo UI" panose="020B0604030504040204" pitchFamily="50" charset="-128"/>
          </a:endParaRPr>
        </a:p>
      </xdr:txBody>
    </xdr:sp>
    <xdr:clientData/>
  </xdr:twoCellAnchor>
  <xdr:twoCellAnchor>
    <xdr:from>
      <xdr:col>9</xdr:col>
      <xdr:colOff>499631</xdr:colOff>
      <xdr:row>22</xdr:row>
      <xdr:rowOff>41563</xdr:rowOff>
    </xdr:from>
    <xdr:to>
      <xdr:col>17</xdr:col>
      <xdr:colOff>304800</xdr:colOff>
      <xdr:row>26</xdr:row>
      <xdr:rowOff>290946</xdr:rowOff>
    </xdr:to>
    <xdr:sp macro="" textlink="">
      <xdr:nvSpPr>
        <xdr:cNvPr id="7" name="円形吹き出し 6">
          <a:extLst>
            <a:ext uri="{FF2B5EF4-FFF2-40B4-BE49-F238E27FC236}">
              <a16:creationId xmlns:a16="http://schemas.microsoft.com/office/drawing/2014/main" id="{00000000-0008-0000-0000-000007000000}"/>
            </a:ext>
          </a:extLst>
        </xdr:cNvPr>
        <xdr:cNvSpPr/>
      </xdr:nvSpPr>
      <xdr:spPr>
        <a:xfrm>
          <a:off x="10059267" y="5999018"/>
          <a:ext cx="4349460" cy="1634837"/>
        </a:xfrm>
        <a:prstGeom prst="wedgeEllipseCallout">
          <a:avLst>
            <a:gd name="adj1" fmla="val 39061"/>
            <a:gd name="adj2" fmla="val 61096"/>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2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いっしょに</a:t>
          </a:r>
          <a:endParaRPr kumimoji="1" lang="en-US" altLang="ja-JP" sz="22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200" b="1">
              <a:solidFill>
                <a:schemeClr val="bg1"/>
              </a:solidFill>
              <a:latin typeface="Meiryo UI" panose="020B0604030504040204" pitchFamily="50" charset="-128"/>
              <a:ea typeface="Meiryo UI" panose="020B0604030504040204" pitchFamily="50" charset="-128"/>
              <a:cs typeface="Meiryo UI" panose="020B0604030504040204" pitchFamily="50" charset="-128"/>
            </a:rPr>
            <a:t>”いい仕事”しませんか？</a:t>
          </a:r>
          <a:endParaRPr kumimoji="1" lang="en-US" altLang="ja-JP" sz="22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2744068</xdr:colOff>
      <xdr:row>19</xdr:row>
      <xdr:rowOff>40263</xdr:rowOff>
    </xdr:from>
    <xdr:to>
      <xdr:col>47</xdr:col>
      <xdr:colOff>176647</xdr:colOff>
      <xdr:row>20</xdr:row>
      <xdr:rowOff>286181</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2744068" y="4958627"/>
          <a:ext cx="17951161" cy="592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200" b="1">
              <a:solidFill>
                <a:srgbClr val="002060"/>
              </a:solidFill>
              <a:latin typeface="Meiryo UI" panose="020B0604030504040204" pitchFamily="50" charset="-128"/>
              <a:ea typeface="Meiryo UI" panose="020B0604030504040204" pitchFamily="50" charset="-128"/>
            </a:rPr>
            <a:t>なんにだって全力で取り組むからこそ、全力で感動できる仕事です。</a:t>
          </a:r>
          <a:endParaRPr kumimoji="1" lang="ja-JP" altLang="en-US" sz="4000" b="1">
            <a:solidFill>
              <a:srgbClr val="002060"/>
            </a:solidFill>
            <a:latin typeface="Meiryo UI" panose="020B0604030504040204" pitchFamily="50" charset="-128"/>
            <a:ea typeface="Meiryo UI" panose="020B0604030504040204" pitchFamily="50" charset="-128"/>
          </a:endParaRPr>
        </a:p>
      </xdr:txBody>
    </xdr:sp>
    <xdr:clientData/>
  </xdr:twoCellAnchor>
  <xdr:twoCellAnchor>
    <xdr:from>
      <xdr:col>0</xdr:col>
      <xdr:colOff>4849091</xdr:colOff>
      <xdr:row>0</xdr:row>
      <xdr:rowOff>96981</xdr:rowOff>
    </xdr:from>
    <xdr:to>
      <xdr:col>25</xdr:col>
      <xdr:colOff>484908</xdr:colOff>
      <xdr:row>12</xdr:row>
      <xdr:rowOff>110835</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4849091" y="96981"/>
          <a:ext cx="14325599" cy="267392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25</xdr:col>
      <xdr:colOff>379699</xdr:colOff>
      <xdr:row>14</xdr:row>
      <xdr:rowOff>89190</xdr:rowOff>
    </xdr:from>
    <xdr:to>
      <xdr:col>53</xdr:col>
      <xdr:colOff>74900</xdr:colOff>
      <xdr:row>22</xdr:row>
      <xdr:rowOff>19051</xdr:rowOff>
    </xdr:to>
    <xdr:sp macro="" textlink="">
      <xdr:nvSpPr>
        <xdr:cNvPr id="10" name="角丸四角形吹き出し 9">
          <a:extLst>
            <a:ext uri="{FF2B5EF4-FFF2-40B4-BE49-F238E27FC236}">
              <a16:creationId xmlns:a16="http://schemas.microsoft.com/office/drawing/2014/main" id="{00000000-0008-0000-0000-00000A000000}"/>
            </a:ext>
          </a:extLst>
        </xdr:cNvPr>
        <xdr:cNvSpPr/>
      </xdr:nvSpPr>
      <xdr:spPr>
        <a:xfrm>
          <a:off x="21334699" y="3256253"/>
          <a:ext cx="5910264" cy="2596861"/>
        </a:xfrm>
        <a:prstGeom prst="wedgeRoundRectCallout">
          <a:avLst>
            <a:gd name="adj1" fmla="val -69840"/>
            <a:gd name="adj2" fmla="val -16143"/>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③「会社を一言であらわすと？」や</a:t>
          </a:r>
          <a:endPar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「来場者のみなさまへメッセージ」の</a:t>
          </a:r>
          <a:endPar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欄には、来場者に届けたい</a:t>
          </a:r>
          <a:endPar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貴社のメッセージをご入力ください。</a:t>
          </a:r>
          <a:endParaRPr kumimoji="1" lang="en-US" altLang="ja-JP" sz="24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25</xdr:col>
      <xdr:colOff>452255</xdr:colOff>
      <xdr:row>24</xdr:row>
      <xdr:rowOff>88631</xdr:rowOff>
    </xdr:from>
    <xdr:to>
      <xdr:col>53</xdr:col>
      <xdr:colOff>141329</xdr:colOff>
      <xdr:row>35</xdr:row>
      <xdr:rowOff>47624</xdr:rowOff>
    </xdr:to>
    <xdr:sp macro="" textlink="">
      <xdr:nvSpPr>
        <xdr:cNvPr id="11" name="角丸四角形吹き出し 10">
          <a:extLst>
            <a:ext uri="{FF2B5EF4-FFF2-40B4-BE49-F238E27FC236}">
              <a16:creationId xmlns:a16="http://schemas.microsoft.com/office/drawing/2014/main" id="{00000000-0008-0000-0000-00000B000000}"/>
            </a:ext>
          </a:extLst>
        </xdr:cNvPr>
        <xdr:cNvSpPr/>
      </xdr:nvSpPr>
      <xdr:spPr>
        <a:xfrm>
          <a:off x="21407255" y="6589444"/>
          <a:ext cx="5904137" cy="3626118"/>
        </a:xfrm>
        <a:prstGeom prst="wedgeRoundRectCallout">
          <a:avLst>
            <a:gd name="adj1" fmla="val -68871"/>
            <a:gd name="adj2" fmla="val -17749"/>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④イラストや写真の挿入などは自由です。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⑤</a:t>
          </a:r>
          <a:r>
            <a:rPr kumimoji="1" lang="en-US" altLang="ja-JP"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PDF</a:t>
          </a:r>
          <a:r>
            <a:rPr kumimoji="1" lang="ja-JP" altLang="en-US"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形式にご変換いただき、</a:t>
          </a:r>
          <a:endParaRPr kumimoji="1" lang="en-US" altLang="ja-JP"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必ず一度プリントアウトをして</a:t>
          </a:r>
          <a:endParaRPr kumimoji="1" lang="en-US" altLang="ja-JP"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内容をご確認ください。</a:t>
          </a:r>
          <a:endParaRPr kumimoji="1" lang="en-US" altLang="ja-JP"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⑥</a:t>
          </a:r>
          <a:r>
            <a:rPr kumimoji="1" lang="ja-JP" altLang="en-US"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ファイル名を「ブース</a:t>
          </a:r>
          <a:r>
            <a:rPr kumimoji="1" lang="en-US" altLang="ja-JP"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貴社名」</a:t>
          </a:r>
          <a:endParaRPr kumimoji="1" lang="en-US" altLang="ja-JP"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として入稿ください。</a:t>
          </a:r>
        </a:p>
      </xdr:txBody>
    </xdr:sp>
    <xdr:clientData/>
  </xdr:twoCellAnchor>
  <xdr:twoCellAnchor>
    <xdr:from>
      <xdr:col>0</xdr:col>
      <xdr:colOff>13856</xdr:colOff>
      <xdr:row>14</xdr:row>
      <xdr:rowOff>267566</xdr:rowOff>
    </xdr:from>
    <xdr:to>
      <xdr:col>0</xdr:col>
      <xdr:colOff>5140036</xdr:colOff>
      <xdr:row>33</xdr:row>
      <xdr:rowOff>304800</xdr:rowOff>
    </xdr:to>
    <xdr:sp macro="" textlink="">
      <xdr:nvSpPr>
        <xdr:cNvPr id="9" name="角丸四角形吹き出し 8">
          <a:extLst>
            <a:ext uri="{FF2B5EF4-FFF2-40B4-BE49-F238E27FC236}">
              <a16:creationId xmlns:a16="http://schemas.microsoft.com/office/drawing/2014/main" id="{00000000-0008-0000-0000-000009000000}"/>
            </a:ext>
          </a:extLst>
        </xdr:cNvPr>
        <xdr:cNvSpPr/>
      </xdr:nvSpPr>
      <xdr:spPr>
        <a:xfrm>
          <a:off x="13856" y="3454111"/>
          <a:ext cx="5126180" cy="6618144"/>
        </a:xfrm>
        <a:prstGeom prst="wedgeRoundRectCallout">
          <a:avLst>
            <a:gd name="adj1" fmla="val 54764"/>
            <a:gd name="adj2" fmla="val -81160"/>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①ブース</a:t>
          </a:r>
          <a:r>
            <a:rPr kumimoji="1" lang="en-US" altLang="ja-JP"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一覧のシートより、</a:t>
          </a:r>
          <a:endParaRPr kumimoji="1" lang="en-US" altLang="ja-JP"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200"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貴社のブース</a:t>
          </a:r>
          <a:r>
            <a:rPr kumimoji="1" lang="en-US" altLang="ja-JP"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をご確認ください。</a:t>
          </a:r>
        </a:p>
        <a:p>
          <a:pPr algn="l"/>
          <a:r>
            <a:rPr kumimoji="1" lang="en-US" altLang="ja-JP"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②</a:t>
          </a:r>
          <a:r>
            <a:rPr kumimoji="1" lang="ja-JP" altLang="en-US"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こちらに貴社のブース</a:t>
          </a:r>
          <a:r>
            <a:rPr kumimoji="1" lang="en-US" altLang="ja-JP"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を</a:t>
          </a:r>
          <a:endParaRPr kumimoji="1" lang="en-US" altLang="ja-JP"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ご入力ください。</a:t>
          </a:r>
          <a:endParaRPr kumimoji="1" lang="en-US" altLang="ja-JP" sz="22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ブース</a:t>
          </a:r>
          <a:r>
            <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No.</a:t>
          </a:r>
          <a:r>
            <a:rPr kumimoji="1" lang="ja-JP" altLang="en-US"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をご入力いただくと、</a:t>
          </a:r>
          <a:endPar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社名・活かせるスキルが</a:t>
          </a:r>
          <a:endPar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自動反映されます</a:t>
          </a:r>
          <a:endPar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（変更はご遠慮ください）</a:t>
          </a:r>
          <a:endPar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赤枠部分を画像等で</a:t>
          </a:r>
          <a:endPar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覆い隠すことは</a:t>
          </a:r>
          <a:endPar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2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禁止させていただきます</a:t>
          </a:r>
          <a:endPar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endPar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endParaRPr kumimoji="1" lang="en-US" altLang="ja-JP" sz="22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9</xdr:col>
      <xdr:colOff>0</xdr:colOff>
      <xdr:row>14</xdr:row>
      <xdr:rowOff>61603</xdr:rowOff>
    </xdr:from>
    <xdr:ext cx="184731" cy="937629"/>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9839488" y="4871728"/>
          <a:ext cx="184731" cy="937629"/>
        </a:xfrm>
        <a:prstGeom prst="rect">
          <a:avLst/>
        </a:prstGeom>
        <a:noFill/>
      </xdr:spPr>
      <xdr:txBody>
        <a:bodyPr wrap="none" lIns="91440" tIns="45720" rIns="91440" bIns="45720">
          <a:spAutoFit/>
        </a:bodyPr>
        <a:lstStyle/>
        <a:p>
          <a:pPr algn="ctr"/>
          <a:endParaRPr lang="ja-JP" alt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oneCellAnchor>
    <xdr:from>
      <xdr:col>9</xdr:col>
      <xdr:colOff>0</xdr:colOff>
      <xdr:row>76</xdr:row>
      <xdr:rowOff>0</xdr:rowOff>
    </xdr:from>
    <xdr:ext cx="184731" cy="937629"/>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9839488" y="25479375"/>
          <a:ext cx="184731" cy="937629"/>
        </a:xfrm>
        <a:prstGeom prst="rect">
          <a:avLst/>
        </a:prstGeom>
        <a:noFill/>
      </xdr:spPr>
      <xdr:txBody>
        <a:bodyPr wrap="none" lIns="91440" tIns="45720" rIns="91440" bIns="45720">
          <a:spAutoFit/>
        </a:bodyPr>
        <a:lstStyle/>
        <a:p>
          <a:pPr algn="ctr"/>
          <a:endParaRPr lang="ja-JP" alt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oneCellAnchor>
    <xdr:from>
      <xdr:col>24</xdr:col>
      <xdr:colOff>0</xdr:colOff>
      <xdr:row>39</xdr:row>
      <xdr:rowOff>61603</xdr:rowOff>
    </xdr:from>
    <xdr:ext cx="184731" cy="937629"/>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27184350" y="13206103"/>
          <a:ext cx="184731" cy="937629"/>
        </a:xfrm>
        <a:prstGeom prst="rect">
          <a:avLst/>
        </a:prstGeom>
        <a:noFill/>
      </xdr:spPr>
      <xdr:txBody>
        <a:bodyPr wrap="none" lIns="91440" tIns="45720" rIns="91440" bIns="45720">
          <a:spAutoFit/>
        </a:bodyPr>
        <a:lstStyle/>
        <a:p>
          <a:pPr algn="ctr"/>
          <a:endParaRPr lang="ja-JP" alt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oneCellAnchor>
    <xdr:from>
      <xdr:col>9</xdr:col>
      <xdr:colOff>0</xdr:colOff>
      <xdr:row>14</xdr:row>
      <xdr:rowOff>61603</xdr:rowOff>
    </xdr:from>
    <xdr:ext cx="184731" cy="937629"/>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16340" y="4374523"/>
          <a:ext cx="184731" cy="937629"/>
        </a:xfrm>
        <a:prstGeom prst="rect">
          <a:avLst/>
        </a:prstGeom>
        <a:noFill/>
      </xdr:spPr>
      <xdr:txBody>
        <a:bodyPr wrap="none" lIns="91440" tIns="45720" rIns="91440" bIns="45720">
          <a:spAutoFit/>
        </a:bodyPr>
        <a:lstStyle/>
        <a:p>
          <a:pPr algn="ctr"/>
          <a:endParaRPr lang="ja-JP" alt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oneCellAnchor>
    <xdr:from>
      <xdr:col>9</xdr:col>
      <xdr:colOff>0</xdr:colOff>
      <xdr:row>76</xdr:row>
      <xdr:rowOff>0</xdr:rowOff>
    </xdr:from>
    <xdr:ext cx="184731" cy="937629"/>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8816340" y="22265640"/>
          <a:ext cx="184731" cy="937629"/>
        </a:xfrm>
        <a:prstGeom prst="rect">
          <a:avLst/>
        </a:prstGeom>
        <a:noFill/>
      </xdr:spPr>
      <xdr:txBody>
        <a:bodyPr wrap="none" lIns="91440" tIns="45720" rIns="91440" bIns="45720">
          <a:spAutoFit/>
        </a:bodyPr>
        <a:lstStyle/>
        <a:p>
          <a:pPr algn="ctr"/>
          <a:endParaRPr lang="ja-JP" alt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oneCellAnchor>
    <xdr:from>
      <xdr:col>24</xdr:col>
      <xdr:colOff>0</xdr:colOff>
      <xdr:row>39</xdr:row>
      <xdr:rowOff>61603</xdr:rowOff>
    </xdr:from>
    <xdr:ext cx="184731" cy="937629"/>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24124920" y="11613523"/>
          <a:ext cx="184731" cy="937629"/>
        </a:xfrm>
        <a:prstGeom prst="rect">
          <a:avLst/>
        </a:prstGeom>
        <a:noFill/>
      </xdr:spPr>
      <xdr:txBody>
        <a:bodyPr wrap="none" lIns="91440" tIns="45720" rIns="91440" bIns="45720">
          <a:spAutoFit/>
        </a:bodyPr>
        <a:lstStyle/>
        <a:p>
          <a:pPr algn="ctr"/>
          <a:endParaRPr lang="ja-JP" alt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endParaRPr>
        </a:p>
      </xdr:txBody>
    </xdr:sp>
    <xdr:clientData/>
  </xdr:oneCellAnchor>
  <xdr:twoCellAnchor editAs="oneCell">
    <xdr:from>
      <xdr:col>1</xdr:col>
      <xdr:colOff>193963</xdr:colOff>
      <xdr:row>3</xdr:row>
      <xdr:rowOff>73890</xdr:rowOff>
    </xdr:from>
    <xdr:to>
      <xdr:col>8</xdr:col>
      <xdr:colOff>969819</xdr:colOff>
      <xdr:row>25</xdr:row>
      <xdr:rowOff>6423</xdr:rowOff>
    </xdr:to>
    <xdr:pic>
      <xdr:nvPicPr>
        <xdr:cNvPr id="14" name="図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353983" y="1201650"/>
          <a:ext cx="8350136" cy="6302853"/>
        </a:xfrm>
        <a:prstGeom prst="rect">
          <a:avLst/>
        </a:prstGeom>
      </xdr:spPr>
    </xdr:pic>
    <xdr:clientData/>
  </xdr:twoCellAnchor>
  <xdr:twoCellAnchor editAs="oneCell">
    <xdr:from>
      <xdr:col>1</xdr:col>
      <xdr:colOff>157016</xdr:colOff>
      <xdr:row>28</xdr:row>
      <xdr:rowOff>30593</xdr:rowOff>
    </xdr:from>
    <xdr:to>
      <xdr:col>8</xdr:col>
      <xdr:colOff>983672</xdr:colOff>
      <xdr:row>50</xdr:row>
      <xdr:rowOff>65582</xdr:rowOff>
    </xdr:to>
    <xdr:pic>
      <xdr:nvPicPr>
        <xdr:cNvPr id="17" name="図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stretch>
          <a:fillRect/>
        </a:stretch>
      </xdr:blipFill>
      <xdr:spPr>
        <a:xfrm>
          <a:off x="317036" y="8397353"/>
          <a:ext cx="8400936" cy="6405309"/>
        </a:xfrm>
        <a:prstGeom prst="rect">
          <a:avLst/>
        </a:prstGeom>
      </xdr:spPr>
    </xdr:pic>
    <xdr:clientData/>
  </xdr:twoCellAnchor>
  <xdr:twoCellAnchor editAs="oneCell">
    <xdr:from>
      <xdr:col>1</xdr:col>
      <xdr:colOff>161636</xdr:colOff>
      <xdr:row>53</xdr:row>
      <xdr:rowOff>115453</xdr:rowOff>
    </xdr:from>
    <xdr:to>
      <xdr:col>8</xdr:col>
      <xdr:colOff>955964</xdr:colOff>
      <xdr:row>75</xdr:row>
      <xdr:rowOff>133867</xdr:rowOff>
    </xdr:to>
    <xdr:pic>
      <xdr:nvPicPr>
        <xdr:cNvPr id="18" name="図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321656" y="15721213"/>
          <a:ext cx="8368608" cy="6388734"/>
        </a:xfrm>
        <a:prstGeom prst="rect">
          <a:avLst/>
        </a:prstGeom>
      </xdr:spPr>
    </xdr:pic>
    <xdr:clientData/>
  </xdr:twoCellAnchor>
  <xdr:twoCellAnchor editAs="oneCell">
    <xdr:from>
      <xdr:col>16</xdr:col>
      <xdr:colOff>263237</xdr:colOff>
      <xdr:row>3</xdr:row>
      <xdr:rowOff>45525</xdr:rowOff>
    </xdr:from>
    <xdr:to>
      <xdr:col>23</xdr:col>
      <xdr:colOff>983672</xdr:colOff>
      <xdr:row>25</xdr:row>
      <xdr:rowOff>12110</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15731837" y="1173285"/>
          <a:ext cx="8294715" cy="6336905"/>
        </a:xfrm>
        <a:prstGeom prst="rect">
          <a:avLst/>
        </a:prstGeom>
      </xdr:spPr>
    </xdr:pic>
    <xdr:clientData/>
  </xdr:twoCellAnchor>
  <xdr:twoCellAnchor editAs="oneCell">
    <xdr:from>
      <xdr:col>16</xdr:col>
      <xdr:colOff>249381</xdr:colOff>
      <xdr:row>28</xdr:row>
      <xdr:rowOff>41563</xdr:rowOff>
    </xdr:from>
    <xdr:to>
      <xdr:col>23</xdr:col>
      <xdr:colOff>997526</xdr:colOff>
      <xdr:row>50</xdr:row>
      <xdr:rowOff>22034</xdr:rowOff>
    </xdr:to>
    <xdr:pic>
      <xdr:nvPicPr>
        <xdr:cNvPr id="20" name="図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15717981" y="8408323"/>
          <a:ext cx="8322425" cy="6350791"/>
        </a:xfrm>
        <a:prstGeom prst="rect">
          <a:avLst/>
        </a:prstGeom>
      </xdr:spPr>
    </xdr:pic>
    <xdr:clientData/>
  </xdr:twoCellAnchor>
  <xdr:twoCellAnchor editAs="oneCell">
    <xdr:from>
      <xdr:col>16</xdr:col>
      <xdr:colOff>247599</xdr:colOff>
      <xdr:row>53</xdr:row>
      <xdr:rowOff>56060</xdr:rowOff>
    </xdr:from>
    <xdr:to>
      <xdr:col>23</xdr:col>
      <xdr:colOff>1011381</xdr:colOff>
      <xdr:row>75</xdr:row>
      <xdr:rowOff>51017</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
        <a:stretch>
          <a:fillRect/>
        </a:stretch>
      </xdr:blipFill>
      <xdr:spPr>
        <a:xfrm>
          <a:off x="15716199" y="15661820"/>
          <a:ext cx="8338062" cy="636527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R44"/>
  <sheetViews>
    <sheetView showGridLines="0" tabSelected="1" view="pageBreakPreview" zoomScale="55" zoomScaleNormal="55" zoomScaleSheetLayoutView="55" zoomScalePageLayoutView="40" workbookViewId="0"/>
  </sheetViews>
  <sheetFormatPr defaultColWidth="9" defaultRowHeight="15.75"/>
  <cols>
    <col min="1" max="1" width="76.125" style="1" customWidth="1"/>
    <col min="2" max="4" width="8.625" style="1" customWidth="1"/>
    <col min="5" max="7" width="6.75" style="1" customWidth="1"/>
    <col min="8" max="19" width="8.375" style="1" customWidth="1"/>
    <col min="20" max="22" width="8.5" style="1" customWidth="1"/>
    <col min="23" max="25" width="8.375" style="1" customWidth="1"/>
    <col min="26" max="26" width="9.125" style="1" customWidth="1"/>
    <col min="27" max="39" width="9.125" style="1" hidden="1" customWidth="1"/>
    <col min="40" max="44" width="9" style="1" hidden="1" customWidth="1"/>
    <col min="45" max="45" width="0" style="1" hidden="1" customWidth="1"/>
    <col min="46" max="16384" width="9" style="1"/>
  </cols>
  <sheetData>
    <row r="2" spans="2:44" ht="15.75" customHeight="1">
      <c r="B2" s="82" t="s">
        <v>2</v>
      </c>
      <c r="C2" s="83"/>
      <c r="D2" s="84"/>
      <c r="E2" s="88" t="str">
        <f>VLOOKUP(B4,ブースＮｏ!A:B,2,FALSE)</f>
        <v>キャリアデザインセンター</v>
      </c>
      <c r="F2" s="89"/>
      <c r="G2" s="89"/>
      <c r="H2" s="89"/>
      <c r="I2" s="89"/>
      <c r="J2" s="89"/>
      <c r="K2" s="89"/>
      <c r="L2" s="89"/>
      <c r="M2" s="89"/>
      <c r="N2" s="89"/>
      <c r="O2" s="89"/>
      <c r="P2" s="89"/>
      <c r="Q2" s="89"/>
      <c r="R2" s="89"/>
      <c r="S2" s="89"/>
      <c r="T2" s="89"/>
      <c r="U2" s="89"/>
      <c r="V2" s="89"/>
      <c r="W2" s="89"/>
      <c r="X2" s="89"/>
      <c r="Y2" s="90"/>
    </row>
    <row r="3" spans="2:44" ht="15.75" customHeight="1">
      <c r="B3" s="85"/>
      <c r="C3" s="86"/>
      <c r="D3" s="87"/>
      <c r="E3" s="91"/>
      <c r="F3" s="92"/>
      <c r="G3" s="92"/>
      <c r="H3" s="92"/>
      <c r="I3" s="92"/>
      <c r="J3" s="92"/>
      <c r="K3" s="92"/>
      <c r="L3" s="92"/>
      <c r="M3" s="92"/>
      <c r="N3" s="92"/>
      <c r="O3" s="92"/>
      <c r="P3" s="92"/>
      <c r="Q3" s="92"/>
      <c r="R3" s="92"/>
      <c r="S3" s="92"/>
      <c r="T3" s="92"/>
      <c r="U3" s="92"/>
      <c r="V3" s="92"/>
      <c r="W3" s="92"/>
      <c r="X3" s="92"/>
      <c r="Y3" s="93"/>
    </row>
    <row r="4" spans="2:44" ht="15" customHeight="1">
      <c r="B4" s="94">
        <v>999</v>
      </c>
      <c r="C4" s="94"/>
      <c r="D4" s="94"/>
      <c r="E4" s="91"/>
      <c r="F4" s="92"/>
      <c r="G4" s="92"/>
      <c r="H4" s="92"/>
      <c r="I4" s="92"/>
      <c r="J4" s="92"/>
      <c r="K4" s="92"/>
      <c r="L4" s="92"/>
      <c r="M4" s="92"/>
      <c r="N4" s="92"/>
      <c r="O4" s="92"/>
      <c r="P4" s="92"/>
      <c r="Q4" s="92"/>
      <c r="R4" s="92"/>
      <c r="S4" s="92"/>
      <c r="T4" s="92"/>
      <c r="U4" s="92"/>
      <c r="V4" s="92"/>
      <c r="W4" s="92"/>
      <c r="X4" s="92"/>
      <c r="Y4" s="93"/>
    </row>
    <row r="5" spans="2:44" ht="12" customHeight="1">
      <c r="B5" s="94"/>
      <c r="C5" s="94"/>
      <c r="D5" s="94"/>
      <c r="E5" s="91"/>
      <c r="F5" s="92"/>
      <c r="G5" s="92"/>
      <c r="H5" s="92"/>
      <c r="I5" s="92"/>
      <c r="J5" s="92"/>
      <c r="K5" s="92"/>
      <c r="L5" s="92"/>
      <c r="M5" s="92"/>
      <c r="N5" s="92"/>
      <c r="O5" s="92"/>
      <c r="P5" s="92"/>
      <c r="Q5" s="92"/>
      <c r="R5" s="92"/>
      <c r="S5" s="92"/>
      <c r="T5" s="92"/>
      <c r="U5" s="92"/>
      <c r="V5" s="92"/>
      <c r="W5" s="92"/>
      <c r="X5" s="92"/>
      <c r="Y5" s="93"/>
    </row>
    <row r="6" spans="2:44" ht="12" customHeight="1">
      <c r="B6" s="94"/>
      <c r="C6" s="94"/>
      <c r="D6" s="94"/>
      <c r="E6" s="91"/>
      <c r="F6" s="92"/>
      <c r="G6" s="92"/>
      <c r="H6" s="92"/>
      <c r="I6" s="92"/>
      <c r="J6" s="92"/>
      <c r="K6" s="92"/>
      <c r="L6" s="92"/>
      <c r="M6" s="92"/>
      <c r="N6" s="92"/>
      <c r="O6" s="92"/>
      <c r="P6" s="92"/>
      <c r="Q6" s="92"/>
      <c r="R6" s="92"/>
      <c r="S6" s="92"/>
      <c r="T6" s="92"/>
      <c r="U6" s="92"/>
      <c r="V6" s="92"/>
      <c r="W6" s="92"/>
      <c r="X6" s="92"/>
      <c r="Y6" s="93"/>
    </row>
    <row r="7" spans="2:44" ht="12" customHeight="1">
      <c r="B7" s="94"/>
      <c r="C7" s="94"/>
      <c r="D7" s="94"/>
      <c r="E7" s="91"/>
      <c r="F7" s="92"/>
      <c r="G7" s="92"/>
      <c r="H7" s="92"/>
      <c r="I7" s="92"/>
      <c r="J7" s="92"/>
      <c r="K7" s="92"/>
      <c r="L7" s="92"/>
      <c r="M7" s="92"/>
      <c r="N7" s="92"/>
      <c r="O7" s="92"/>
      <c r="P7" s="92"/>
      <c r="Q7" s="92"/>
      <c r="R7" s="92"/>
      <c r="S7" s="92"/>
      <c r="T7" s="92"/>
      <c r="U7" s="92"/>
      <c r="V7" s="92"/>
      <c r="W7" s="92"/>
      <c r="X7" s="92"/>
      <c r="Y7" s="93"/>
    </row>
    <row r="8" spans="2:44" ht="15" customHeight="1">
      <c r="B8" s="94"/>
      <c r="C8" s="94"/>
      <c r="D8" s="94"/>
      <c r="E8" s="91"/>
      <c r="F8" s="92"/>
      <c r="G8" s="92"/>
      <c r="H8" s="92"/>
      <c r="I8" s="92"/>
      <c r="J8" s="92"/>
      <c r="K8" s="92"/>
      <c r="L8" s="92"/>
      <c r="M8" s="92"/>
      <c r="N8" s="92"/>
      <c r="O8" s="92"/>
      <c r="P8" s="92"/>
      <c r="Q8" s="92"/>
      <c r="R8" s="92"/>
      <c r="S8" s="92"/>
      <c r="T8" s="92"/>
      <c r="U8" s="92"/>
      <c r="V8" s="92"/>
      <c r="W8" s="92"/>
      <c r="X8" s="92"/>
      <c r="Y8" s="93"/>
      <c r="AA8" s="12" t="s">
        <v>12</v>
      </c>
      <c r="AB8" s="7" t="s">
        <v>57</v>
      </c>
      <c r="AC8" s="7" t="s">
        <v>58</v>
      </c>
      <c r="AD8" s="7" t="s">
        <v>59</v>
      </c>
      <c r="AE8" s="7" t="s">
        <v>60</v>
      </c>
      <c r="AF8" s="7" t="s">
        <v>61</v>
      </c>
      <c r="AG8" s="7" t="s">
        <v>62</v>
      </c>
      <c r="AH8" s="7" t="s">
        <v>63</v>
      </c>
      <c r="AI8" s="7" t="s">
        <v>64</v>
      </c>
      <c r="AJ8" s="7" t="s">
        <v>65</v>
      </c>
      <c r="AK8" s="7" t="s">
        <v>66</v>
      </c>
      <c r="AL8" s="8" t="s">
        <v>67</v>
      </c>
      <c r="AM8" s="8" t="s">
        <v>68</v>
      </c>
      <c r="AN8" s="8" t="s">
        <v>69</v>
      </c>
      <c r="AO8" s="8" t="s">
        <v>70</v>
      </c>
      <c r="AP8" s="8" t="s">
        <v>71</v>
      </c>
      <c r="AQ8" s="8" t="s">
        <v>72</v>
      </c>
      <c r="AR8" s="8" t="s">
        <v>73</v>
      </c>
    </row>
    <row r="9" spans="2:44" ht="15" customHeight="1">
      <c r="B9" s="94"/>
      <c r="C9" s="94"/>
      <c r="D9" s="94"/>
      <c r="E9" s="91"/>
      <c r="F9" s="92"/>
      <c r="G9" s="92"/>
      <c r="H9" s="92"/>
      <c r="I9" s="92"/>
      <c r="J9" s="92"/>
      <c r="K9" s="92"/>
      <c r="L9" s="92"/>
      <c r="M9" s="92"/>
      <c r="N9" s="92"/>
      <c r="O9" s="92"/>
      <c r="P9" s="92"/>
      <c r="Q9" s="92"/>
      <c r="R9" s="92"/>
      <c r="S9" s="92"/>
      <c r="T9" s="92"/>
      <c r="U9" s="92"/>
      <c r="V9" s="92"/>
      <c r="W9" s="92"/>
      <c r="X9" s="92"/>
      <c r="Y9" s="93"/>
      <c r="AA9" s="13" t="str">
        <f>IF(VLOOKUP($B4,ブースＮｏ!$A:$V,3,FALSE)&lt;1,"",ブースＮｏ!C1)</f>
        <v>Java</v>
      </c>
      <c r="AB9" s="13" t="str">
        <f>IF(VLOOKUP($B4,ブースＮｏ!$A:$V,4,FALSE)&lt;1,"",ブースＮｏ!D1)</f>
        <v>C、C++</v>
      </c>
      <c r="AC9" s="13" t="str">
        <f>IF(VLOOKUP($B4,ブースＮｏ!$A:$V,5,FALSE)&lt;1,"",ブースＮｏ!E1)</f>
        <v/>
      </c>
      <c r="AD9" s="13" t="str">
        <f>IF(VLOOKUP($B4,ブースＮｏ!$A:$V,6,FALSE)&lt;1,"",ブースＮｏ!F1)</f>
        <v>VB、VBA</v>
      </c>
      <c r="AE9" s="13" t="str">
        <f>IF(VLOOKUP($B4,ブースＮｏ!$A:$V,7,FALSE)&lt;1,"",ブースＮｏ!G1)</f>
        <v/>
      </c>
      <c r="AF9" s="13" t="str">
        <f>IF(VLOOKUP($B4,ブースＮｏ!$A:$V,8,FALSE)&lt;1,"",ブースＮｏ!H1)</f>
        <v>PHP、Perl、Python</v>
      </c>
      <c r="AG9" s="13" t="str">
        <f>IF(VLOOKUP($B4,ブースＮｏ!$A:$V,9,FALSE)&lt;1,"",ブースＮｏ!I1)</f>
        <v>HTML、CSS</v>
      </c>
      <c r="AH9" s="13" t="str">
        <f>IF(VLOOKUP($B4,ブースＮｏ!$A:$V,10,FALSE)&lt;1,"",ブースＮｏ!J1)</f>
        <v/>
      </c>
      <c r="AI9" s="13" t="str">
        <f>IF(VLOOKUP($B4,ブースＮｏ!$A:$V,11,FALSE)&lt;1,"",ブースＮｏ!K1)</f>
        <v>Node.js</v>
      </c>
      <c r="AJ9" s="13" t="str">
        <f>IF(VLOOKUP($B4,ブースＮｏ!$A:$V,12,FALSE)&lt;1,"",ブースＮｏ!L1)</f>
        <v/>
      </c>
      <c r="AK9" s="13" t="str">
        <f>IF(VLOOKUP($B4,ブースＮｏ!$A:$V,13,FALSE)&lt;1,"",ブースＮｏ!M1)</f>
        <v>Go</v>
      </c>
      <c r="AL9" s="13" t="str">
        <f>IF(VLOOKUP($B4,ブースＮｏ!$A:$V,14,FALSE)&lt;1,"",ブースＮｏ!N1)</f>
        <v/>
      </c>
      <c r="AM9" s="13" t="str">
        <f>IF(VLOOKUP($B4,ブースＮｏ!$A:$V,15,FALSE)&lt;1,"",ブースＮｏ!O1)</f>
        <v/>
      </c>
      <c r="AN9" s="13" t="str">
        <f>IF(VLOOKUP($B4,ブースＮｏ!$A:$V,16,FALSE)&lt;1,"",ブースＮｏ!P1)</f>
        <v>R</v>
      </c>
      <c r="AO9" s="13" t="str">
        <f>IF(VLOOKUP($B4,ブースＮｏ!$A:$V,17,FALSE)&lt;1,"",ブースＮｏ!Q1)</f>
        <v>AWS、Azure</v>
      </c>
      <c r="AP9" s="13" t="str">
        <f>IF(VLOOKUP($B4,ブースＮｏ!$A:$V,18,FALSE)&lt;1,"",ブースＮｏ!R1)</f>
        <v>Oracle、MySQL</v>
      </c>
      <c r="AQ9" s="13" t="str">
        <f>IF(VLOOKUP($B4,ブースＮｏ!$A:$V,19,FALSE)&lt;1,"",ブースＮｏ!S1)</f>
        <v>Linux系OS</v>
      </c>
      <c r="AR9" s="13" t="str">
        <f>IF(VLOOKUP($B4,ブースＮｏ!$A:$V,20,FALSE)&lt;1,"",ブースＮｏ!T1)</f>
        <v/>
      </c>
    </row>
    <row r="10" spans="2:44" ht="28.15" customHeight="1">
      <c r="B10" s="94"/>
      <c r="C10" s="94"/>
      <c r="D10" s="94"/>
      <c r="E10" s="95" t="s">
        <v>94</v>
      </c>
      <c r="F10" s="96"/>
      <c r="G10" s="97"/>
      <c r="H10" s="78" t="s">
        <v>14</v>
      </c>
      <c r="I10" s="78"/>
      <c r="J10" s="78"/>
      <c r="K10" s="78" t="s">
        <v>78</v>
      </c>
      <c r="L10" s="78"/>
      <c r="M10" s="78"/>
      <c r="N10" s="78" t="s">
        <v>77</v>
      </c>
      <c r="O10" s="78"/>
      <c r="P10" s="78"/>
      <c r="Q10" s="78" t="s">
        <v>79</v>
      </c>
      <c r="R10" s="78"/>
      <c r="S10" s="78"/>
      <c r="T10" s="104" t="s">
        <v>80</v>
      </c>
      <c r="U10" s="104"/>
      <c r="V10" s="104"/>
      <c r="W10" s="104" t="s">
        <v>81</v>
      </c>
      <c r="X10" s="104"/>
      <c r="Y10" s="104"/>
    </row>
    <row r="11" spans="2:44" ht="28.15" customHeight="1">
      <c r="B11" s="94"/>
      <c r="C11" s="94"/>
      <c r="D11" s="94"/>
      <c r="E11" s="98"/>
      <c r="F11" s="99"/>
      <c r="G11" s="100"/>
      <c r="H11" s="78" t="s">
        <v>82</v>
      </c>
      <c r="I11" s="78"/>
      <c r="J11" s="78"/>
      <c r="K11" s="79" t="s">
        <v>83</v>
      </c>
      <c r="L11" s="80"/>
      <c r="M11" s="81"/>
      <c r="N11" s="79" t="s">
        <v>84</v>
      </c>
      <c r="O11" s="80"/>
      <c r="P11" s="81"/>
      <c r="Q11" s="79" t="s">
        <v>85</v>
      </c>
      <c r="R11" s="80"/>
      <c r="S11" s="81"/>
      <c r="T11" s="79" t="s">
        <v>86</v>
      </c>
      <c r="U11" s="80"/>
      <c r="V11" s="81"/>
      <c r="W11" s="79" t="s">
        <v>87</v>
      </c>
      <c r="X11" s="80"/>
      <c r="Y11" s="81"/>
    </row>
    <row r="12" spans="2:44" ht="28.15" customHeight="1">
      <c r="B12" s="94"/>
      <c r="C12" s="94"/>
      <c r="D12" s="94"/>
      <c r="E12" s="101"/>
      <c r="F12" s="102"/>
      <c r="G12" s="103"/>
      <c r="H12" s="78" t="s">
        <v>88</v>
      </c>
      <c r="I12" s="78"/>
      <c r="J12" s="78"/>
      <c r="K12" s="78" t="s">
        <v>89</v>
      </c>
      <c r="L12" s="78"/>
      <c r="M12" s="78"/>
      <c r="N12" s="78" t="s">
        <v>90</v>
      </c>
      <c r="O12" s="78"/>
      <c r="P12" s="78"/>
      <c r="Q12" s="78" t="s">
        <v>91</v>
      </c>
      <c r="R12" s="78"/>
      <c r="S12" s="78"/>
      <c r="T12" s="78" t="s">
        <v>92</v>
      </c>
      <c r="U12" s="78"/>
      <c r="V12" s="78"/>
      <c r="W12" s="78" t="s">
        <v>93</v>
      </c>
      <c r="X12" s="78"/>
      <c r="Y12" s="78"/>
    </row>
    <row r="13" spans="2:44" ht="14.45" customHeight="1">
      <c r="B13" s="57"/>
      <c r="C13" s="58"/>
      <c r="D13" s="58"/>
      <c r="E13" s="59"/>
      <c r="F13" s="59"/>
      <c r="G13" s="60"/>
      <c r="H13" s="60"/>
      <c r="I13" s="60"/>
      <c r="J13" s="60"/>
      <c r="K13" s="60"/>
      <c r="L13" s="60"/>
      <c r="M13" s="60"/>
      <c r="N13" s="60"/>
      <c r="O13" s="60"/>
      <c r="P13" s="60"/>
      <c r="Q13" s="60"/>
      <c r="R13" s="60"/>
      <c r="S13" s="60"/>
      <c r="T13" s="60"/>
      <c r="U13" s="60"/>
      <c r="V13" s="60"/>
      <c r="W13" s="60"/>
      <c r="X13" s="60"/>
      <c r="Y13" s="61"/>
      <c r="AA13" s="39"/>
      <c r="AB13" s="39"/>
      <c r="AC13" s="39"/>
      <c r="AD13" s="39"/>
      <c r="AE13" s="39"/>
      <c r="AF13" s="39"/>
      <c r="AG13" s="39"/>
      <c r="AH13" s="39"/>
      <c r="AI13" s="39"/>
      <c r="AJ13" s="39"/>
      <c r="AK13" s="39"/>
      <c r="AL13" s="39"/>
      <c r="AM13" s="39"/>
      <c r="AN13" s="39"/>
      <c r="AO13" s="39"/>
      <c r="AP13" s="39"/>
      <c r="AQ13" s="39"/>
      <c r="AR13" s="39"/>
    </row>
    <row r="14" spans="2:44" s="6" customFormat="1" ht="27.6" customHeight="1">
      <c r="B14" s="72" t="s">
        <v>0</v>
      </c>
      <c r="C14" s="73"/>
      <c r="D14" s="73"/>
      <c r="E14" s="73"/>
      <c r="F14" s="73"/>
      <c r="G14" s="73"/>
      <c r="H14" s="73"/>
      <c r="I14" s="73"/>
      <c r="J14" s="73"/>
      <c r="K14" s="73"/>
      <c r="L14" s="73"/>
      <c r="M14" s="73"/>
      <c r="N14" s="73"/>
      <c r="O14" s="73"/>
      <c r="P14" s="73"/>
      <c r="Q14" s="73"/>
      <c r="R14" s="73"/>
      <c r="S14" s="73"/>
      <c r="T14" s="73"/>
      <c r="U14" s="73"/>
      <c r="V14" s="73"/>
      <c r="W14" s="73"/>
      <c r="X14" s="73"/>
      <c r="Y14" s="74"/>
      <c r="AA14" s="14"/>
      <c r="AB14" s="14"/>
      <c r="AC14" s="14"/>
      <c r="AD14" s="14"/>
      <c r="AE14" s="14"/>
      <c r="AF14" s="14"/>
      <c r="AG14" s="14"/>
      <c r="AH14" s="14"/>
      <c r="AI14" s="14"/>
      <c r="AJ14" s="14"/>
      <c r="AK14" s="14"/>
      <c r="AL14" s="14"/>
      <c r="AM14" s="14"/>
      <c r="AN14" s="14"/>
      <c r="AO14" s="14"/>
      <c r="AP14" s="14"/>
      <c r="AQ14" s="14"/>
      <c r="AR14" s="14"/>
    </row>
    <row r="15" spans="2:44" ht="27.6" customHeight="1">
      <c r="B15" s="75"/>
      <c r="C15" s="76"/>
      <c r="D15" s="76"/>
      <c r="E15" s="76"/>
      <c r="F15" s="76"/>
      <c r="G15" s="76"/>
      <c r="H15" s="76"/>
      <c r="I15" s="76"/>
      <c r="J15" s="76"/>
      <c r="K15" s="76"/>
      <c r="L15" s="76"/>
      <c r="M15" s="76"/>
      <c r="N15" s="76"/>
      <c r="O15" s="76"/>
      <c r="P15" s="76"/>
      <c r="Q15" s="76"/>
      <c r="R15" s="76"/>
      <c r="S15" s="76"/>
      <c r="T15" s="76"/>
      <c r="U15" s="76"/>
      <c r="V15" s="76"/>
      <c r="W15" s="76"/>
      <c r="X15" s="76"/>
      <c r="Y15" s="77"/>
    </row>
    <row r="16" spans="2:44" ht="27.6" customHeight="1">
      <c r="B16" s="75"/>
      <c r="C16" s="76"/>
      <c r="D16" s="76"/>
      <c r="E16" s="76"/>
      <c r="F16" s="76"/>
      <c r="G16" s="76"/>
      <c r="H16" s="76"/>
      <c r="I16" s="76"/>
      <c r="J16" s="76"/>
      <c r="K16" s="76"/>
      <c r="L16" s="76"/>
      <c r="M16" s="76"/>
      <c r="N16" s="76"/>
      <c r="O16" s="76"/>
      <c r="P16" s="76"/>
      <c r="Q16" s="76"/>
      <c r="R16" s="76"/>
      <c r="S16" s="76"/>
      <c r="T16" s="76"/>
      <c r="U16" s="76"/>
      <c r="V16" s="76"/>
      <c r="W16" s="76"/>
      <c r="X16" s="76"/>
      <c r="Y16" s="77"/>
    </row>
    <row r="17" spans="2:25" ht="27.6" customHeight="1">
      <c r="B17" s="75"/>
      <c r="C17" s="76"/>
      <c r="D17" s="76"/>
      <c r="E17" s="76"/>
      <c r="F17" s="76"/>
      <c r="G17" s="76"/>
      <c r="H17" s="76"/>
      <c r="I17" s="76"/>
      <c r="J17" s="76"/>
      <c r="K17" s="76"/>
      <c r="L17" s="76"/>
      <c r="M17" s="76"/>
      <c r="N17" s="76"/>
      <c r="O17" s="76"/>
      <c r="P17" s="76"/>
      <c r="Q17" s="76"/>
      <c r="R17" s="76"/>
      <c r="S17" s="76"/>
      <c r="T17" s="76"/>
      <c r="U17" s="76"/>
      <c r="V17" s="76"/>
      <c r="W17" s="76"/>
      <c r="X17" s="76"/>
      <c r="Y17" s="77"/>
    </row>
    <row r="18" spans="2:25" ht="27.6" customHeight="1">
      <c r="B18" s="75"/>
      <c r="C18" s="76"/>
      <c r="D18" s="76"/>
      <c r="E18" s="76"/>
      <c r="F18" s="76"/>
      <c r="G18" s="76"/>
      <c r="H18" s="76"/>
      <c r="I18" s="76"/>
      <c r="J18" s="76"/>
      <c r="K18" s="76"/>
      <c r="L18" s="76"/>
      <c r="M18" s="76"/>
      <c r="N18" s="76"/>
      <c r="O18" s="76"/>
      <c r="P18" s="76"/>
      <c r="Q18" s="76"/>
      <c r="R18" s="76"/>
      <c r="S18" s="76"/>
      <c r="T18" s="76"/>
      <c r="U18" s="76"/>
      <c r="V18" s="76"/>
      <c r="W18" s="76"/>
      <c r="X18" s="76"/>
      <c r="Y18" s="77"/>
    </row>
    <row r="19" spans="2:25" ht="27.6" customHeight="1">
      <c r="B19" s="75"/>
      <c r="C19" s="76"/>
      <c r="D19" s="76"/>
      <c r="E19" s="76"/>
      <c r="F19" s="76"/>
      <c r="G19" s="76"/>
      <c r="H19" s="76"/>
      <c r="I19" s="76"/>
      <c r="J19" s="76"/>
      <c r="K19" s="76"/>
      <c r="L19" s="76"/>
      <c r="M19" s="76"/>
      <c r="N19" s="76"/>
      <c r="O19" s="76"/>
      <c r="P19" s="76"/>
      <c r="Q19" s="76"/>
      <c r="R19" s="76"/>
      <c r="S19" s="76"/>
      <c r="T19" s="76"/>
      <c r="U19" s="76"/>
      <c r="V19" s="76"/>
      <c r="W19" s="76"/>
      <c r="X19" s="76"/>
      <c r="Y19" s="77"/>
    </row>
    <row r="20" spans="2:25" ht="27.6" customHeight="1">
      <c r="B20" s="75"/>
      <c r="C20" s="76"/>
      <c r="D20" s="76"/>
      <c r="E20" s="76"/>
      <c r="F20" s="76"/>
      <c r="G20" s="76"/>
      <c r="H20" s="76"/>
      <c r="I20" s="76"/>
      <c r="J20" s="76"/>
      <c r="K20" s="76"/>
      <c r="L20" s="76"/>
      <c r="M20" s="76"/>
      <c r="N20" s="76"/>
      <c r="O20" s="76"/>
      <c r="P20" s="76"/>
      <c r="Q20" s="76"/>
      <c r="R20" s="76"/>
      <c r="S20" s="76"/>
      <c r="T20" s="76"/>
      <c r="U20" s="76"/>
      <c r="V20" s="76"/>
      <c r="W20" s="76"/>
      <c r="X20" s="76"/>
      <c r="Y20" s="77"/>
    </row>
    <row r="21" spans="2:25" ht="27.6" customHeight="1">
      <c r="B21" s="75"/>
      <c r="C21" s="76"/>
      <c r="D21" s="76"/>
      <c r="E21" s="76"/>
      <c r="F21" s="76"/>
      <c r="G21" s="76"/>
      <c r="H21" s="76"/>
      <c r="I21" s="76"/>
      <c r="J21" s="76"/>
      <c r="K21" s="76"/>
      <c r="L21" s="76"/>
      <c r="M21" s="76"/>
      <c r="N21" s="76"/>
      <c r="O21" s="76"/>
      <c r="P21" s="76"/>
      <c r="Q21" s="76"/>
      <c r="R21" s="76"/>
      <c r="S21" s="76"/>
      <c r="T21" s="76"/>
      <c r="U21" s="76"/>
      <c r="V21" s="76"/>
      <c r="W21" s="76"/>
      <c r="X21" s="76"/>
      <c r="Y21" s="77"/>
    </row>
    <row r="22" spans="2:25" ht="27.6" customHeight="1">
      <c r="B22" s="75"/>
      <c r="C22" s="76"/>
      <c r="D22" s="76"/>
      <c r="E22" s="76"/>
      <c r="F22" s="76"/>
      <c r="G22" s="76"/>
      <c r="H22" s="76"/>
      <c r="I22" s="76"/>
      <c r="J22" s="76"/>
      <c r="K22" s="76"/>
      <c r="L22" s="76"/>
      <c r="M22" s="76"/>
      <c r="N22" s="76"/>
      <c r="O22" s="76"/>
      <c r="P22" s="76"/>
      <c r="Q22" s="76"/>
      <c r="R22" s="76"/>
      <c r="S22" s="76"/>
      <c r="T22" s="76"/>
      <c r="U22" s="76"/>
      <c r="V22" s="76"/>
      <c r="W22" s="76"/>
      <c r="X22" s="76"/>
      <c r="Y22" s="77"/>
    </row>
    <row r="23" spans="2:25" ht="27.6" customHeight="1">
      <c r="B23" s="72" t="s">
        <v>1</v>
      </c>
      <c r="C23" s="73"/>
      <c r="D23" s="73"/>
      <c r="E23" s="73"/>
      <c r="F23" s="73"/>
      <c r="G23" s="73"/>
      <c r="H23" s="73"/>
      <c r="I23" s="73"/>
      <c r="J23" s="73"/>
      <c r="K23" s="73"/>
      <c r="L23" s="73"/>
      <c r="M23" s="73"/>
      <c r="N23" s="73"/>
      <c r="O23" s="73"/>
      <c r="P23" s="73"/>
      <c r="Q23" s="73"/>
      <c r="R23" s="73"/>
      <c r="S23" s="73"/>
      <c r="T23" s="73"/>
      <c r="U23" s="73"/>
      <c r="V23" s="73"/>
      <c r="W23" s="73"/>
      <c r="X23" s="73"/>
      <c r="Y23" s="74"/>
    </row>
    <row r="24" spans="2:25" ht="27.6" customHeight="1">
      <c r="B24" s="62"/>
      <c r="C24" s="63"/>
      <c r="D24" s="63"/>
      <c r="E24" s="63"/>
      <c r="F24" s="63"/>
      <c r="G24" s="63"/>
      <c r="H24" s="63"/>
      <c r="I24" s="63"/>
      <c r="J24" s="63"/>
      <c r="K24" s="63"/>
      <c r="L24" s="63"/>
      <c r="M24" s="63"/>
      <c r="N24" s="63"/>
      <c r="O24" s="63"/>
      <c r="P24" s="63"/>
      <c r="Q24" s="63"/>
      <c r="R24" s="63"/>
      <c r="S24" s="63"/>
      <c r="T24" s="63"/>
      <c r="U24" s="63"/>
      <c r="V24" s="63"/>
      <c r="W24" s="63"/>
      <c r="X24" s="63"/>
      <c r="Y24" s="64"/>
    </row>
    <row r="25" spans="2:25" ht="27.6" customHeight="1">
      <c r="B25" s="62"/>
      <c r="C25" s="16" t="s">
        <v>8</v>
      </c>
      <c r="D25" s="63"/>
      <c r="E25" s="63"/>
      <c r="F25" s="63"/>
      <c r="G25" s="63"/>
      <c r="H25" s="63"/>
      <c r="I25" s="63"/>
      <c r="J25" s="63"/>
      <c r="K25" s="63"/>
      <c r="L25" s="63"/>
      <c r="M25" s="63"/>
      <c r="N25" s="63"/>
      <c r="O25" s="63"/>
      <c r="P25" s="63"/>
      <c r="Q25" s="63"/>
      <c r="R25" s="63"/>
      <c r="S25" s="63"/>
      <c r="T25" s="63"/>
      <c r="U25" s="63"/>
      <c r="V25" s="63"/>
      <c r="W25" s="63"/>
      <c r="X25" s="63"/>
      <c r="Y25" s="64"/>
    </row>
    <row r="26" spans="2:25" ht="27.6" customHeight="1">
      <c r="B26" s="62"/>
      <c r="C26" s="16" t="s">
        <v>10</v>
      </c>
      <c r="D26" s="63"/>
      <c r="E26" s="63"/>
      <c r="F26" s="63"/>
      <c r="G26" s="63"/>
      <c r="H26" s="63"/>
      <c r="I26" s="63"/>
      <c r="J26" s="63"/>
      <c r="K26" s="63"/>
      <c r="L26" s="63"/>
      <c r="M26" s="63"/>
      <c r="N26" s="63"/>
      <c r="O26" s="63"/>
      <c r="P26" s="63"/>
      <c r="Q26" s="63"/>
      <c r="R26" s="63"/>
      <c r="S26" s="63"/>
      <c r="T26" s="63"/>
      <c r="U26" s="63"/>
      <c r="V26" s="63"/>
      <c r="W26" s="63"/>
      <c r="X26" s="63"/>
      <c r="Y26" s="64"/>
    </row>
    <row r="27" spans="2:25" ht="27.6" customHeight="1">
      <c r="B27" s="62"/>
      <c r="C27" s="16"/>
      <c r="D27" s="63"/>
      <c r="E27" s="63"/>
      <c r="F27" s="63"/>
      <c r="G27" s="63"/>
      <c r="H27" s="63"/>
      <c r="I27" s="63"/>
      <c r="J27" s="63"/>
      <c r="K27" s="63"/>
      <c r="L27" s="63"/>
      <c r="M27" s="63"/>
      <c r="N27" s="63"/>
      <c r="O27" s="63"/>
      <c r="P27" s="63"/>
      <c r="Q27" s="63"/>
      <c r="R27" s="63"/>
      <c r="S27" s="63"/>
      <c r="T27" s="63"/>
      <c r="U27" s="63"/>
      <c r="V27" s="63"/>
      <c r="W27" s="63"/>
      <c r="X27" s="63"/>
      <c r="Y27" s="64"/>
    </row>
    <row r="28" spans="2:25" ht="27.6" customHeight="1">
      <c r="B28" s="62"/>
      <c r="C28" s="17" t="s">
        <v>4</v>
      </c>
      <c r="D28" s="63"/>
      <c r="E28" s="63"/>
      <c r="F28" s="63"/>
      <c r="G28" s="63"/>
      <c r="H28" s="63"/>
      <c r="I28" s="63"/>
      <c r="J28" s="63"/>
      <c r="K28" s="63"/>
      <c r="L28" s="63"/>
      <c r="M28" s="63"/>
      <c r="N28" s="63"/>
      <c r="O28" s="63"/>
      <c r="P28" s="63"/>
      <c r="Q28" s="63"/>
      <c r="R28" s="63"/>
      <c r="S28" s="63"/>
      <c r="T28" s="63"/>
      <c r="U28" s="63"/>
      <c r="V28" s="63"/>
      <c r="W28" s="63"/>
      <c r="X28" s="63"/>
      <c r="Y28" s="64"/>
    </row>
    <row r="29" spans="2:25" ht="27.6" customHeight="1">
      <c r="B29" s="62"/>
      <c r="C29" s="18" t="s">
        <v>5</v>
      </c>
      <c r="D29" s="63"/>
      <c r="E29" s="63"/>
      <c r="F29" s="63"/>
      <c r="G29" s="63"/>
      <c r="H29" s="63"/>
      <c r="I29" s="63"/>
      <c r="J29" s="63"/>
      <c r="K29" s="63"/>
      <c r="L29" s="63"/>
      <c r="M29" s="63"/>
      <c r="N29" s="63"/>
      <c r="O29" s="63"/>
      <c r="P29" s="63"/>
      <c r="Q29" s="63"/>
      <c r="R29" s="63"/>
      <c r="S29" s="63"/>
      <c r="T29" s="63"/>
      <c r="U29" s="63"/>
      <c r="V29" s="63"/>
      <c r="W29" s="63"/>
      <c r="X29" s="63"/>
      <c r="Y29" s="64"/>
    </row>
    <row r="30" spans="2:25" ht="27.6" customHeight="1">
      <c r="B30" s="62"/>
      <c r="C30" s="19" t="s">
        <v>15</v>
      </c>
      <c r="D30" s="63"/>
      <c r="E30" s="63"/>
      <c r="F30" s="63"/>
      <c r="G30" s="63"/>
      <c r="H30" s="63"/>
      <c r="I30" s="63"/>
      <c r="J30" s="63"/>
      <c r="K30" s="63"/>
      <c r="L30" s="63"/>
      <c r="M30" s="63"/>
      <c r="N30" s="63"/>
      <c r="O30" s="63"/>
      <c r="P30" s="63"/>
      <c r="Q30" s="63"/>
      <c r="R30" s="63"/>
      <c r="S30" s="63"/>
      <c r="T30" s="63"/>
      <c r="U30" s="63"/>
      <c r="V30" s="63"/>
      <c r="W30" s="63"/>
      <c r="X30" s="63"/>
      <c r="Y30" s="64"/>
    </row>
    <row r="31" spans="2:25" ht="27.6" customHeight="1">
      <c r="B31" s="62"/>
      <c r="C31" s="16"/>
      <c r="D31" s="63"/>
      <c r="E31" s="63"/>
      <c r="F31" s="63"/>
      <c r="G31" s="63"/>
      <c r="H31" s="63"/>
      <c r="I31" s="63"/>
      <c r="J31" s="63"/>
      <c r="K31" s="63"/>
      <c r="L31" s="63"/>
      <c r="M31" s="63"/>
      <c r="N31" s="63"/>
      <c r="O31" s="63"/>
      <c r="P31" s="63"/>
      <c r="Q31" s="63"/>
      <c r="R31" s="63"/>
      <c r="S31" s="63"/>
      <c r="T31" s="63"/>
      <c r="U31" s="63"/>
      <c r="V31" s="63"/>
      <c r="W31" s="63"/>
      <c r="X31" s="63"/>
      <c r="Y31" s="64"/>
    </row>
    <row r="32" spans="2:25" ht="27.6" customHeight="1">
      <c r="B32" s="62"/>
      <c r="C32" s="20" t="s">
        <v>9</v>
      </c>
      <c r="D32" s="63"/>
      <c r="E32" s="63"/>
      <c r="F32" s="63"/>
      <c r="G32" s="63"/>
      <c r="H32" s="63"/>
      <c r="I32" s="63"/>
      <c r="J32" s="63"/>
      <c r="K32" s="63"/>
      <c r="L32" s="63"/>
      <c r="M32" s="63"/>
      <c r="N32" s="63"/>
      <c r="O32" s="63"/>
      <c r="P32" s="63"/>
      <c r="Q32" s="63"/>
      <c r="R32" s="63"/>
      <c r="S32" s="63"/>
      <c r="T32" s="63"/>
      <c r="U32" s="63"/>
      <c r="V32" s="63"/>
      <c r="W32" s="63"/>
      <c r="X32" s="63"/>
      <c r="Y32" s="64"/>
    </row>
    <row r="33" spans="2:25" ht="27.6" customHeight="1">
      <c r="B33" s="62"/>
      <c r="C33" s="16" t="s">
        <v>6</v>
      </c>
      <c r="D33" s="63"/>
      <c r="E33" s="63"/>
      <c r="F33" s="63"/>
      <c r="G33" s="63"/>
      <c r="H33" s="63"/>
      <c r="I33" s="63"/>
      <c r="J33" s="63"/>
      <c r="K33" s="63"/>
      <c r="L33" s="63"/>
      <c r="M33" s="63"/>
      <c r="N33" s="63"/>
      <c r="O33" s="63"/>
      <c r="P33" s="63"/>
      <c r="Q33" s="63"/>
      <c r="R33" s="63"/>
      <c r="S33" s="63"/>
      <c r="T33" s="63"/>
      <c r="U33" s="63"/>
      <c r="V33" s="63"/>
      <c r="W33" s="63"/>
      <c r="X33" s="63"/>
      <c r="Y33" s="64"/>
    </row>
    <row r="34" spans="2:25" ht="27.6" customHeight="1">
      <c r="B34" s="62"/>
      <c r="C34" s="16" t="s">
        <v>7</v>
      </c>
      <c r="D34" s="63"/>
      <c r="E34" s="63"/>
      <c r="F34" s="63"/>
      <c r="G34" s="63"/>
      <c r="H34" s="63"/>
      <c r="I34" s="63"/>
      <c r="J34" s="63"/>
      <c r="K34" s="63"/>
      <c r="L34" s="63"/>
      <c r="M34" s="63"/>
      <c r="N34" s="63"/>
      <c r="O34" s="63"/>
      <c r="P34" s="63"/>
      <c r="Q34" s="63"/>
      <c r="R34" s="63"/>
      <c r="S34" s="63"/>
      <c r="T34" s="63"/>
      <c r="U34" s="63"/>
      <c r="V34" s="63"/>
      <c r="W34" s="63"/>
      <c r="X34" s="63"/>
      <c r="Y34" s="64"/>
    </row>
    <row r="35" spans="2:25" ht="27.6" customHeight="1">
      <c r="B35" s="65"/>
      <c r="C35" s="66"/>
      <c r="D35" s="66"/>
      <c r="E35" s="66"/>
      <c r="F35" s="66"/>
      <c r="G35" s="66"/>
      <c r="H35" s="66"/>
      <c r="I35" s="66"/>
      <c r="J35" s="66"/>
      <c r="K35" s="66"/>
      <c r="L35" s="66"/>
      <c r="M35" s="66"/>
      <c r="N35" s="66"/>
      <c r="O35" s="66"/>
      <c r="P35" s="66"/>
      <c r="Q35" s="66"/>
      <c r="R35" s="66"/>
      <c r="S35" s="66"/>
      <c r="T35" s="66"/>
      <c r="U35" s="66"/>
      <c r="V35" s="66"/>
      <c r="W35" s="66"/>
      <c r="X35" s="66"/>
      <c r="Y35" s="67"/>
    </row>
    <row r="36" spans="2:25" ht="30" customHeight="1">
      <c r="B36" s="3"/>
      <c r="C36" s="3"/>
      <c r="D36" s="3"/>
      <c r="E36" s="3"/>
      <c r="F36" s="3"/>
      <c r="G36" s="3"/>
      <c r="H36" s="3"/>
      <c r="I36" s="3"/>
      <c r="J36" s="3"/>
      <c r="K36" s="3"/>
      <c r="L36" s="3"/>
      <c r="M36" s="3"/>
      <c r="N36" s="3"/>
      <c r="O36" s="3"/>
      <c r="P36" s="3"/>
      <c r="Q36" s="3"/>
      <c r="R36" s="3"/>
      <c r="S36" s="3"/>
      <c r="T36" s="3"/>
      <c r="U36" s="3"/>
      <c r="V36" s="3"/>
      <c r="W36" s="3"/>
    </row>
    <row r="37" spans="2:25" ht="15" customHeight="1">
      <c r="B37" s="2"/>
      <c r="C37" s="2"/>
      <c r="D37" s="2"/>
      <c r="E37" s="2"/>
      <c r="F37" s="2"/>
      <c r="G37" s="2"/>
      <c r="H37" s="2"/>
      <c r="I37" s="2"/>
      <c r="J37" s="2"/>
      <c r="K37" s="2"/>
      <c r="L37" s="2"/>
      <c r="M37" s="2"/>
      <c r="N37" s="2"/>
      <c r="O37" s="2"/>
      <c r="P37" s="2"/>
      <c r="Q37" s="2"/>
      <c r="R37" s="2"/>
      <c r="S37" s="2"/>
      <c r="T37" s="2"/>
      <c r="U37" s="2"/>
      <c r="V37" s="2"/>
      <c r="W37" s="2"/>
    </row>
    <row r="38" spans="2:25" ht="15" customHeight="1">
      <c r="B38" s="2"/>
      <c r="C38" s="2"/>
      <c r="D38" s="2"/>
      <c r="E38" s="2"/>
      <c r="F38" s="2"/>
      <c r="G38" s="2"/>
      <c r="H38" s="2"/>
      <c r="I38" s="2"/>
      <c r="J38" s="2"/>
      <c r="K38" s="2"/>
      <c r="L38" s="2"/>
      <c r="M38" s="2"/>
      <c r="N38" s="2"/>
      <c r="O38" s="2"/>
      <c r="P38" s="2"/>
      <c r="Q38" s="2"/>
      <c r="R38" s="2"/>
      <c r="S38" s="2"/>
      <c r="T38" s="2"/>
      <c r="U38" s="2"/>
      <c r="V38" s="2"/>
      <c r="W38" s="2"/>
    </row>
    <row r="39" spans="2:25" ht="15" customHeight="1">
      <c r="B39" s="2"/>
      <c r="C39" s="2"/>
      <c r="D39" s="2"/>
      <c r="E39" s="2"/>
      <c r="F39" s="2"/>
      <c r="G39" s="2"/>
      <c r="H39" s="2"/>
      <c r="I39" s="2"/>
      <c r="J39" s="2"/>
      <c r="K39" s="2"/>
      <c r="L39" s="2"/>
      <c r="M39" s="2"/>
      <c r="N39" s="2"/>
      <c r="O39" s="2"/>
      <c r="P39" s="2"/>
      <c r="Q39" s="2"/>
      <c r="R39" s="2"/>
      <c r="S39" s="2"/>
      <c r="T39" s="2"/>
      <c r="U39" s="2"/>
      <c r="V39" s="2"/>
      <c r="W39" s="2"/>
    </row>
    <row r="40" spans="2:25" ht="15" customHeight="1">
      <c r="B40" s="2"/>
      <c r="C40" s="2"/>
      <c r="D40" s="2"/>
      <c r="E40" s="2"/>
      <c r="F40" s="2"/>
      <c r="G40" s="2"/>
      <c r="H40" s="2"/>
      <c r="I40" s="2"/>
      <c r="J40" s="2"/>
      <c r="K40" s="2"/>
      <c r="L40" s="2"/>
      <c r="M40" s="2"/>
      <c r="N40" s="2"/>
      <c r="O40" s="2"/>
      <c r="P40" s="2"/>
      <c r="Q40" s="2"/>
      <c r="R40" s="2"/>
      <c r="S40" s="2"/>
      <c r="T40" s="2"/>
      <c r="U40" s="2"/>
      <c r="V40" s="2"/>
      <c r="W40" s="2"/>
    </row>
    <row r="41" spans="2:25" ht="15" customHeight="1">
      <c r="B41" s="2"/>
      <c r="C41" s="2"/>
      <c r="D41" s="2"/>
      <c r="E41" s="2"/>
      <c r="F41" s="2"/>
      <c r="G41" s="2"/>
      <c r="H41" s="2"/>
      <c r="I41" s="2"/>
      <c r="J41" s="2"/>
      <c r="K41" s="2"/>
      <c r="L41" s="2"/>
      <c r="M41" s="2"/>
      <c r="N41" s="2"/>
      <c r="O41" s="2"/>
      <c r="P41" s="2"/>
      <c r="Q41" s="2"/>
      <c r="R41" s="2"/>
      <c r="S41" s="2"/>
      <c r="T41" s="2"/>
      <c r="U41" s="2"/>
      <c r="V41" s="2"/>
      <c r="W41" s="2"/>
    </row>
    <row r="42" spans="2:25" ht="15" customHeight="1">
      <c r="B42" s="2"/>
      <c r="C42" s="2"/>
      <c r="D42" s="2"/>
      <c r="E42" s="2"/>
      <c r="F42" s="2"/>
      <c r="G42" s="2"/>
      <c r="H42" s="2"/>
      <c r="I42" s="2"/>
      <c r="J42" s="2"/>
      <c r="K42" s="2"/>
      <c r="L42" s="2"/>
      <c r="M42" s="2"/>
      <c r="N42" s="2"/>
      <c r="O42" s="2"/>
      <c r="P42" s="2"/>
      <c r="Q42" s="2"/>
      <c r="R42" s="2"/>
      <c r="S42" s="2"/>
      <c r="T42" s="2"/>
      <c r="U42" s="2"/>
      <c r="V42" s="2"/>
      <c r="W42" s="2"/>
    </row>
    <row r="43" spans="2:25" ht="15" customHeight="1">
      <c r="B43" s="2"/>
      <c r="C43" s="2"/>
      <c r="D43" s="2"/>
      <c r="E43" s="2"/>
      <c r="F43" s="2"/>
      <c r="G43" s="2"/>
      <c r="H43" s="2"/>
      <c r="I43" s="2"/>
      <c r="J43" s="2"/>
      <c r="K43" s="2"/>
      <c r="L43" s="2"/>
      <c r="M43" s="2"/>
      <c r="N43" s="2"/>
      <c r="O43" s="2"/>
      <c r="P43" s="2"/>
      <c r="Q43" s="2"/>
      <c r="R43" s="2"/>
      <c r="S43" s="2"/>
      <c r="T43" s="2"/>
      <c r="U43" s="2"/>
      <c r="V43" s="2"/>
      <c r="W43" s="2"/>
    </row>
    <row r="44" spans="2:25" ht="15" customHeight="1">
      <c r="B44" s="2"/>
      <c r="C44" s="2"/>
      <c r="D44" s="2"/>
      <c r="E44" s="2"/>
      <c r="F44" s="2"/>
      <c r="G44" s="2"/>
      <c r="H44" s="2"/>
      <c r="I44" s="2"/>
      <c r="J44" s="2"/>
      <c r="K44" s="2"/>
      <c r="L44" s="2"/>
      <c r="M44" s="2"/>
      <c r="N44" s="2"/>
      <c r="O44" s="2"/>
      <c r="P44" s="2"/>
      <c r="Q44" s="2"/>
      <c r="R44" s="2"/>
      <c r="S44" s="2"/>
      <c r="T44" s="2"/>
      <c r="U44" s="2"/>
      <c r="V44" s="2"/>
      <c r="W44" s="2"/>
    </row>
  </sheetData>
  <sheetProtection algorithmName="SHA-512" hashValue="jmJXA9M9Mg0ZTqC56mQ+7nQ8/xK7RRk9GyADtPKindVbXg9ppI2y7IyasXj5NMBpyqdckMBvZ9ZLcn6rAIOvPg==" saltValue="M1MPNyf9rIW9EFOZyfy9AA==" spinCount="100000" sheet="1" objects="1" scenarios="1"/>
  <mergeCells count="25">
    <mergeCell ref="W11:Y11"/>
    <mergeCell ref="B2:D3"/>
    <mergeCell ref="E2:Y9"/>
    <mergeCell ref="B4:D12"/>
    <mergeCell ref="E10:G12"/>
    <mergeCell ref="H10:J10"/>
    <mergeCell ref="K10:M10"/>
    <mergeCell ref="N10:P10"/>
    <mergeCell ref="Q10:S10"/>
    <mergeCell ref="T10:V10"/>
    <mergeCell ref="W10:Y10"/>
    <mergeCell ref="H11:J11"/>
    <mergeCell ref="K11:M11"/>
    <mergeCell ref="N11:P11"/>
    <mergeCell ref="Q11:S11"/>
    <mergeCell ref="T11:V11"/>
    <mergeCell ref="B14:Y14"/>
    <mergeCell ref="B15:Y22"/>
    <mergeCell ref="B23:Y23"/>
    <mergeCell ref="H12:J12"/>
    <mergeCell ref="K12:M12"/>
    <mergeCell ref="N12:P12"/>
    <mergeCell ref="Q12:S12"/>
    <mergeCell ref="T12:V12"/>
    <mergeCell ref="W12:Y12"/>
  </mergeCells>
  <phoneticPr fontId="1"/>
  <conditionalFormatting sqref="H10:J10">
    <cfRule type="expression" dxfId="79" priority="35">
      <formula>$H$10=$AA$9</formula>
    </cfRule>
    <cfRule type="expression" dxfId="78" priority="36">
      <formula>AA$9=""</formula>
    </cfRule>
  </conditionalFormatting>
  <conditionalFormatting sqref="T10:V10">
    <cfRule type="expression" dxfId="77" priority="33">
      <formula>$T$10=$AE$9</formula>
    </cfRule>
    <cfRule type="expression" dxfId="76" priority="34">
      <formula>AE$9=""</formula>
    </cfRule>
  </conditionalFormatting>
  <conditionalFormatting sqref="K10:M10">
    <cfRule type="expression" dxfId="75" priority="31">
      <formula>$K$10=$AB$9</formula>
    </cfRule>
    <cfRule type="expression" dxfId="74" priority="32">
      <formula>AA$9</formula>
    </cfRule>
  </conditionalFormatting>
  <conditionalFormatting sqref="N10:P10">
    <cfRule type="expression" dxfId="73" priority="29">
      <formula>$N$10=$AC$9</formula>
    </cfRule>
    <cfRule type="expression" dxfId="72" priority="30">
      <formula>AC$9=""</formula>
    </cfRule>
  </conditionalFormatting>
  <conditionalFormatting sqref="Q10:S10">
    <cfRule type="expression" dxfId="71" priority="27">
      <formula>$Q$10=$AD$9</formula>
    </cfRule>
    <cfRule type="expression" dxfId="70" priority="28">
      <formula>AD$9=""</formula>
    </cfRule>
  </conditionalFormatting>
  <conditionalFormatting sqref="W10:Y10">
    <cfRule type="expression" dxfId="69" priority="25">
      <formula>$W$10=$AF$9</formula>
    </cfRule>
    <cfRule type="expression" dxfId="68" priority="26">
      <formula>AF$9=""</formula>
    </cfRule>
  </conditionalFormatting>
  <conditionalFormatting sqref="H11:J11">
    <cfRule type="expression" dxfId="67" priority="23">
      <formula>$H$11=$AG$9</formula>
    </cfRule>
    <cfRule type="expression" dxfId="66" priority="24">
      <formula>AG$9=""</formula>
    </cfRule>
  </conditionalFormatting>
  <conditionalFormatting sqref="K11:M11">
    <cfRule type="expression" dxfId="65" priority="21">
      <formula>$K$11=$AH$9</formula>
    </cfRule>
    <cfRule type="expression" dxfId="64" priority="22">
      <formula>AH$9=""</formula>
    </cfRule>
  </conditionalFormatting>
  <conditionalFormatting sqref="N11:P11">
    <cfRule type="expression" dxfId="63" priority="19">
      <formula>$N$11=$AI$9</formula>
    </cfRule>
    <cfRule type="expression" dxfId="62" priority="20">
      <formula>AI$9=""</formula>
    </cfRule>
  </conditionalFormatting>
  <conditionalFormatting sqref="Q11:S11">
    <cfRule type="expression" dxfId="61" priority="17">
      <formula>$Q$11=$AJ$9</formula>
    </cfRule>
    <cfRule type="expression" dxfId="60" priority="18">
      <formula>AJ$9=""</formula>
    </cfRule>
  </conditionalFormatting>
  <conditionalFormatting sqref="T11:V11">
    <cfRule type="expression" dxfId="59" priority="15">
      <formula>$T$11=$AK$9</formula>
    </cfRule>
    <cfRule type="expression" dxfId="58" priority="16">
      <formula>T$11=""</formula>
    </cfRule>
  </conditionalFormatting>
  <conditionalFormatting sqref="W11:Y11">
    <cfRule type="expression" dxfId="57" priority="13">
      <formula>$W$11=$AL$9</formula>
    </cfRule>
    <cfRule type="expression" dxfId="56" priority="14">
      <formula>AL$9=""</formula>
    </cfRule>
  </conditionalFormatting>
  <conditionalFormatting sqref="H12:J12">
    <cfRule type="expression" dxfId="55" priority="11">
      <formula>$H$12=$AM$9</formula>
    </cfRule>
    <cfRule type="expression" dxfId="54" priority="12">
      <formula>AM$9=""</formula>
    </cfRule>
  </conditionalFormatting>
  <conditionalFormatting sqref="K12:M12">
    <cfRule type="expression" dxfId="53" priority="9">
      <formula>$K$12=$AN$9</formula>
    </cfRule>
    <cfRule type="expression" dxfId="52" priority="10">
      <formula>AN$9=""</formula>
    </cfRule>
  </conditionalFormatting>
  <conditionalFormatting sqref="N12:P12">
    <cfRule type="expression" dxfId="51" priority="7">
      <formula>$N$12=$AO$9</formula>
    </cfRule>
    <cfRule type="expression" dxfId="50" priority="8">
      <formula>AO$9=""</formula>
    </cfRule>
  </conditionalFormatting>
  <conditionalFormatting sqref="Q12:S12">
    <cfRule type="expression" dxfId="49" priority="5">
      <formula>$Q$12=$AP$9</formula>
    </cfRule>
    <cfRule type="expression" dxfId="48" priority="6">
      <formula>AP$9=""</formula>
    </cfRule>
  </conditionalFormatting>
  <conditionalFormatting sqref="T12:U12">
    <cfRule type="expression" dxfId="47" priority="3">
      <formula>$T$12=$AQ$9</formula>
    </cfRule>
    <cfRule type="expression" dxfId="46" priority="4">
      <formula>AQ$9=""</formula>
    </cfRule>
  </conditionalFormatting>
  <conditionalFormatting sqref="W12">
    <cfRule type="expression" dxfId="45" priority="1">
      <formula>$W$12=$AR$9</formula>
    </cfRule>
    <cfRule type="expression" dxfId="44" priority="2">
      <formula>AR$9=""</formula>
    </cfRule>
  </conditionalFormatting>
  <conditionalFormatting sqref="V12">
    <cfRule type="expression" dxfId="43" priority="37">
      <formula>$T$12=$AQ$9</formula>
    </cfRule>
    <cfRule type="expression" dxfId="42" priority="38">
      <formula>#REF!=""</formula>
    </cfRule>
  </conditionalFormatting>
  <conditionalFormatting sqref="X12:Y12">
    <cfRule type="expression" dxfId="41" priority="39">
      <formula>$W$12=$AR$9</formula>
    </cfRule>
    <cfRule type="expression" dxfId="40" priority="40">
      <formula>#REF!=""</formula>
    </cfRule>
  </conditionalFormatting>
  <printOptions horizontalCentered="1" verticalCentered="1"/>
  <pageMargins left="0.70866141732283472" right="0.70866141732283472" top="0.74803149606299213" bottom="0.74803149606299213" header="0.31496062992125984" footer="0.31496062992125984"/>
  <pageSetup paperSize="8" scale="94" orientation="landscape" r:id="rId1"/>
  <drawing r:id="rId2"/>
  <extLst>
    <ext xmlns:x14="http://schemas.microsoft.com/office/spreadsheetml/2009/9/main" uri="{CCE6A557-97BC-4b89-ADB6-D9C93CAAB3DF}">
      <x14:dataValidations xmlns:xm="http://schemas.microsoft.com/office/excel/2006/main" count="1">
        <x14:dataValidation type="list" allowBlank="1" showDropDown="1" showInputMessage="1" showErrorMessage="1" xr:uid="{00000000-0002-0000-0000-000000000000}">
          <x14:formula1>
            <xm:f>ブースＮｏ!$A$3:$A$123</xm:f>
          </x14:formula1>
          <xm:sqref>B4:D12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63"/>
  <sheetViews>
    <sheetView showGridLines="0" zoomScaleNormal="100" workbookViewId="0">
      <selection sqref="A1:G1"/>
    </sheetView>
  </sheetViews>
  <sheetFormatPr defaultColWidth="9" defaultRowHeight="14.25"/>
  <cols>
    <col min="1" max="1" width="1.875" style="49" customWidth="1"/>
    <col min="2" max="2" width="42.625" style="43" customWidth="1"/>
    <col min="3" max="3" width="8.875" style="43" customWidth="1"/>
    <col min="4" max="4" width="2.875" style="43" customWidth="1"/>
    <col min="5" max="5" width="2.125" style="43" customWidth="1"/>
    <col min="6" max="6" width="42.625" style="43" customWidth="1"/>
    <col min="7" max="16384" width="9" style="43"/>
  </cols>
  <sheetData>
    <row r="1" spans="1:7" ht="21">
      <c r="A1" s="105" t="s">
        <v>175</v>
      </c>
      <c r="B1" s="105"/>
      <c r="C1" s="105"/>
      <c r="D1" s="105"/>
      <c r="E1" s="105"/>
      <c r="F1" s="105"/>
      <c r="G1" s="105"/>
    </row>
    <row r="3" spans="1:7" ht="14.25" customHeight="1">
      <c r="A3" s="106" t="s">
        <v>97</v>
      </c>
      <c r="B3" s="107"/>
      <c r="C3" s="44" t="s">
        <v>98</v>
      </c>
      <c r="D3" s="45"/>
      <c r="E3" s="106" t="s">
        <v>97</v>
      </c>
      <c r="F3" s="107"/>
      <c r="G3" s="44" t="s">
        <v>98</v>
      </c>
    </row>
    <row r="4" spans="1:7">
      <c r="A4" s="53" t="s">
        <v>117</v>
      </c>
      <c r="B4" s="69" t="s">
        <v>157</v>
      </c>
      <c r="C4" s="70">
        <v>88</v>
      </c>
      <c r="D4" s="51"/>
      <c r="E4" s="53" t="s">
        <v>118</v>
      </c>
      <c r="F4" s="48" t="s">
        <v>248</v>
      </c>
      <c r="G4" s="46">
        <v>111</v>
      </c>
    </row>
    <row r="5" spans="1:7">
      <c r="A5" s="54"/>
      <c r="B5" s="69" t="s">
        <v>229</v>
      </c>
      <c r="C5" s="70">
        <v>82</v>
      </c>
      <c r="D5" s="51"/>
      <c r="E5" s="47"/>
      <c r="F5" s="71" t="s">
        <v>247</v>
      </c>
      <c r="G5" s="70">
        <v>108</v>
      </c>
    </row>
    <row r="6" spans="1:7">
      <c r="A6" s="54"/>
      <c r="B6" s="69" t="s">
        <v>219</v>
      </c>
      <c r="C6" s="70">
        <v>67</v>
      </c>
      <c r="D6" s="51"/>
      <c r="E6" s="47"/>
      <c r="F6" s="71" t="s">
        <v>130</v>
      </c>
      <c r="G6" s="70">
        <v>47</v>
      </c>
    </row>
    <row r="7" spans="1:7">
      <c r="A7" s="54"/>
      <c r="B7" s="69" t="s">
        <v>132</v>
      </c>
      <c r="C7" s="70">
        <v>16</v>
      </c>
      <c r="D7" s="51"/>
      <c r="E7" s="47"/>
      <c r="F7" s="71" t="s">
        <v>158</v>
      </c>
      <c r="G7" s="70">
        <v>71</v>
      </c>
    </row>
    <row r="8" spans="1:7">
      <c r="A8" s="54"/>
      <c r="B8" s="69" t="s">
        <v>150</v>
      </c>
      <c r="C8" s="70">
        <v>65</v>
      </c>
      <c r="D8" s="51"/>
      <c r="E8" s="47"/>
      <c r="F8" s="71" t="s">
        <v>160</v>
      </c>
      <c r="G8" s="70">
        <v>37</v>
      </c>
    </row>
    <row r="9" spans="1:7">
      <c r="A9" s="54"/>
      <c r="B9" s="69" t="s">
        <v>151</v>
      </c>
      <c r="C9" s="70">
        <v>27</v>
      </c>
      <c r="D9" s="51"/>
      <c r="E9" s="47"/>
      <c r="F9" s="71" t="s">
        <v>240</v>
      </c>
      <c r="G9" s="70">
        <v>99</v>
      </c>
    </row>
    <row r="10" spans="1:7">
      <c r="A10" s="54"/>
      <c r="B10" s="48" t="s">
        <v>159</v>
      </c>
      <c r="C10" s="46">
        <v>1</v>
      </c>
      <c r="D10" s="51"/>
      <c r="E10" s="47"/>
      <c r="F10" s="48" t="s">
        <v>225</v>
      </c>
      <c r="G10" s="46">
        <v>77</v>
      </c>
    </row>
    <row r="11" spans="1:7">
      <c r="A11" s="54"/>
      <c r="B11" s="48" t="s">
        <v>223</v>
      </c>
      <c r="C11" s="46">
        <v>74</v>
      </c>
      <c r="D11" s="51"/>
      <c r="E11" s="47"/>
      <c r="F11" s="48" t="s">
        <v>161</v>
      </c>
      <c r="G11" s="46">
        <v>114</v>
      </c>
    </row>
    <row r="12" spans="1:7">
      <c r="A12" s="54"/>
      <c r="B12" s="48" t="s">
        <v>250</v>
      </c>
      <c r="C12" s="46">
        <v>113</v>
      </c>
      <c r="D12" s="51"/>
      <c r="E12" s="53" t="s">
        <v>119</v>
      </c>
      <c r="F12" s="48" t="s">
        <v>224</v>
      </c>
      <c r="G12" s="46">
        <v>75</v>
      </c>
    </row>
    <row r="13" spans="1:7">
      <c r="A13" s="54"/>
      <c r="B13" s="48" t="s">
        <v>162</v>
      </c>
      <c r="C13" s="46">
        <v>96</v>
      </c>
      <c r="D13" s="51"/>
      <c r="E13" s="47"/>
      <c r="F13" s="48" t="s">
        <v>202</v>
      </c>
      <c r="G13" s="46">
        <v>44</v>
      </c>
    </row>
    <row r="14" spans="1:7">
      <c r="A14" s="54"/>
      <c r="B14" s="48" t="s">
        <v>148</v>
      </c>
      <c r="C14" s="46">
        <v>43</v>
      </c>
      <c r="D14" s="51"/>
      <c r="E14" s="47"/>
      <c r="F14" s="48" t="s">
        <v>185</v>
      </c>
      <c r="G14" s="46">
        <v>19</v>
      </c>
    </row>
    <row r="15" spans="1:7">
      <c r="A15" s="54"/>
      <c r="B15" s="48" t="s">
        <v>227</v>
      </c>
      <c r="C15" s="46">
        <v>79</v>
      </c>
      <c r="D15" s="51"/>
      <c r="E15" s="47"/>
      <c r="F15" s="48" t="s">
        <v>164</v>
      </c>
      <c r="G15" s="46">
        <v>35</v>
      </c>
    </row>
    <row r="16" spans="1:7">
      <c r="A16" s="54"/>
      <c r="B16" s="48" t="s">
        <v>210</v>
      </c>
      <c r="C16" s="46">
        <v>56</v>
      </c>
      <c r="D16" s="51"/>
      <c r="E16" s="47"/>
      <c r="F16" s="48" t="s">
        <v>226</v>
      </c>
      <c r="G16" s="46">
        <v>78</v>
      </c>
    </row>
    <row r="17" spans="1:7">
      <c r="A17" s="54"/>
      <c r="B17" s="48" t="s">
        <v>127</v>
      </c>
      <c r="C17" s="46">
        <v>7</v>
      </c>
      <c r="D17" s="51"/>
      <c r="E17" s="47"/>
      <c r="F17" s="48" t="s">
        <v>166</v>
      </c>
      <c r="G17" s="46">
        <v>102</v>
      </c>
    </row>
    <row r="18" spans="1:7">
      <c r="A18" s="54"/>
      <c r="B18" s="48" t="s">
        <v>163</v>
      </c>
      <c r="C18" s="46">
        <v>48</v>
      </c>
      <c r="D18" s="51"/>
      <c r="E18" s="47"/>
      <c r="F18" s="48" t="s">
        <v>167</v>
      </c>
      <c r="G18" s="46">
        <v>76</v>
      </c>
    </row>
    <row r="19" spans="1:7">
      <c r="A19" s="54"/>
      <c r="B19" s="48" t="s">
        <v>231</v>
      </c>
      <c r="C19" s="46">
        <v>84</v>
      </c>
      <c r="D19" s="51"/>
      <c r="E19" s="47"/>
      <c r="F19" s="48" t="s">
        <v>145</v>
      </c>
      <c r="G19" s="46">
        <v>98</v>
      </c>
    </row>
    <row r="20" spans="1:7">
      <c r="A20" s="54"/>
      <c r="B20" s="48" t="s">
        <v>221</v>
      </c>
      <c r="C20" s="46">
        <v>70</v>
      </c>
      <c r="D20" s="51"/>
      <c r="E20" s="47"/>
      <c r="F20" s="48" t="s">
        <v>178</v>
      </c>
      <c r="G20" s="46">
        <v>6</v>
      </c>
    </row>
    <row r="21" spans="1:7">
      <c r="A21" s="54"/>
      <c r="B21" s="48" t="s">
        <v>165</v>
      </c>
      <c r="C21" s="46">
        <v>68</v>
      </c>
      <c r="D21" s="51"/>
      <c r="E21" s="47"/>
      <c r="F21" s="48" t="s">
        <v>213</v>
      </c>
      <c r="G21" s="46">
        <v>59</v>
      </c>
    </row>
    <row r="22" spans="1:7">
      <c r="A22" s="54"/>
      <c r="B22" s="48" t="s">
        <v>235</v>
      </c>
      <c r="C22" s="46">
        <v>90</v>
      </c>
      <c r="D22" s="51"/>
      <c r="E22" s="47"/>
      <c r="F22" s="48" t="s">
        <v>228</v>
      </c>
      <c r="G22" s="46">
        <v>81</v>
      </c>
    </row>
    <row r="23" spans="1:7">
      <c r="A23" s="54"/>
      <c r="B23" s="48" t="s">
        <v>203</v>
      </c>
      <c r="C23" s="46">
        <v>45</v>
      </c>
      <c r="D23" s="51"/>
      <c r="E23" s="47"/>
      <c r="F23" s="48" t="s">
        <v>234</v>
      </c>
      <c r="G23" s="46">
        <v>89</v>
      </c>
    </row>
    <row r="24" spans="1:7">
      <c r="A24" s="54"/>
      <c r="B24" s="48" t="s">
        <v>186</v>
      </c>
      <c r="C24" s="46">
        <v>20</v>
      </c>
      <c r="D24" s="51"/>
      <c r="E24" s="47"/>
      <c r="F24" s="48" t="s">
        <v>246</v>
      </c>
      <c r="G24" s="46">
        <v>107</v>
      </c>
    </row>
    <row r="25" spans="1:7">
      <c r="A25" s="54"/>
      <c r="B25" s="48" t="s">
        <v>243</v>
      </c>
      <c r="C25" s="46">
        <v>103</v>
      </c>
      <c r="D25" s="51"/>
      <c r="E25" s="50" t="s">
        <v>120</v>
      </c>
      <c r="F25" s="48" t="s">
        <v>254</v>
      </c>
      <c r="G25" s="46" t="s">
        <v>253</v>
      </c>
    </row>
    <row r="26" spans="1:7">
      <c r="A26" s="54"/>
      <c r="B26" s="48" t="s">
        <v>168</v>
      </c>
      <c r="C26" s="46">
        <v>110</v>
      </c>
      <c r="D26" s="51"/>
      <c r="E26" s="47"/>
      <c r="F26" s="48" t="s">
        <v>216</v>
      </c>
      <c r="G26" s="46">
        <v>62</v>
      </c>
    </row>
    <row r="27" spans="1:7">
      <c r="A27" s="54"/>
      <c r="B27" s="48" t="s">
        <v>208</v>
      </c>
      <c r="C27" s="46">
        <v>53</v>
      </c>
      <c r="D27" s="51"/>
      <c r="E27" s="47"/>
      <c r="F27" s="48" t="s">
        <v>245</v>
      </c>
      <c r="G27" s="46">
        <v>106</v>
      </c>
    </row>
    <row r="28" spans="1:7">
      <c r="A28" s="54"/>
      <c r="B28" s="48" t="s">
        <v>242</v>
      </c>
      <c r="C28" s="46">
        <v>101</v>
      </c>
      <c r="D28" s="51"/>
      <c r="E28" s="47"/>
      <c r="F28" s="48" t="s">
        <v>169</v>
      </c>
      <c r="G28" s="46">
        <v>51</v>
      </c>
    </row>
    <row r="29" spans="1:7">
      <c r="A29" s="54"/>
      <c r="B29" s="48" t="s">
        <v>244</v>
      </c>
      <c r="C29" s="46">
        <v>105</v>
      </c>
      <c r="D29" s="51"/>
      <c r="E29" s="47"/>
      <c r="F29" s="48" t="s">
        <v>215</v>
      </c>
      <c r="G29" s="46">
        <v>61</v>
      </c>
    </row>
    <row r="30" spans="1:7">
      <c r="A30" s="54"/>
      <c r="B30" s="48" t="s">
        <v>233</v>
      </c>
      <c r="C30" s="46">
        <v>86</v>
      </c>
      <c r="D30" s="51"/>
      <c r="E30" s="47"/>
      <c r="F30" s="48" t="s">
        <v>180</v>
      </c>
      <c r="G30" s="46">
        <v>9</v>
      </c>
    </row>
    <row r="31" spans="1:7">
      <c r="A31" s="55"/>
      <c r="B31" s="48" t="s">
        <v>140</v>
      </c>
      <c r="C31" s="46">
        <v>11</v>
      </c>
      <c r="D31" s="51"/>
      <c r="E31" s="47"/>
      <c r="F31" s="48" t="s">
        <v>204</v>
      </c>
      <c r="G31" s="46">
        <v>46</v>
      </c>
    </row>
    <row r="32" spans="1:7">
      <c r="A32" s="47"/>
      <c r="B32" s="48" t="s">
        <v>170</v>
      </c>
      <c r="C32" s="46">
        <v>95</v>
      </c>
      <c r="D32" s="51"/>
      <c r="E32" s="50" t="s">
        <v>134</v>
      </c>
      <c r="F32" s="48" t="s">
        <v>238</v>
      </c>
      <c r="G32" s="46">
        <v>93</v>
      </c>
    </row>
    <row r="33" spans="1:7">
      <c r="A33" s="56"/>
      <c r="B33" s="48" t="s">
        <v>144</v>
      </c>
      <c r="C33" s="46">
        <v>26</v>
      </c>
      <c r="D33" s="51"/>
      <c r="E33" s="47"/>
      <c r="F33" s="48" t="s">
        <v>187</v>
      </c>
      <c r="G33" s="46">
        <v>21</v>
      </c>
    </row>
    <row r="34" spans="1:7">
      <c r="A34" s="54"/>
      <c r="B34" s="48" t="s">
        <v>192</v>
      </c>
      <c r="C34" s="46">
        <v>29</v>
      </c>
      <c r="D34" s="51"/>
      <c r="E34" s="47"/>
      <c r="F34" s="48" t="s">
        <v>147</v>
      </c>
      <c r="G34" s="46">
        <v>3</v>
      </c>
    </row>
    <row r="35" spans="1:7">
      <c r="A35" s="54"/>
      <c r="B35" s="48" t="s">
        <v>189</v>
      </c>
      <c r="C35" s="46">
        <v>24</v>
      </c>
      <c r="D35" s="51"/>
      <c r="E35" s="47"/>
      <c r="F35" s="48" t="s">
        <v>101</v>
      </c>
      <c r="G35" s="46">
        <v>13</v>
      </c>
    </row>
    <row r="36" spans="1:7">
      <c r="A36" s="56"/>
      <c r="B36" s="48" t="s">
        <v>206</v>
      </c>
      <c r="C36" s="46">
        <v>50</v>
      </c>
      <c r="D36" s="51"/>
      <c r="E36" s="47"/>
      <c r="F36" s="48" t="s">
        <v>239</v>
      </c>
      <c r="G36" s="46">
        <v>94</v>
      </c>
    </row>
    <row r="37" spans="1:7">
      <c r="A37" s="54"/>
      <c r="B37" s="48" t="s">
        <v>188</v>
      </c>
      <c r="C37" s="46">
        <v>23</v>
      </c>
      <c r="D37" s="51"/>
      <c r="E37" s="47"/>
      <c r="F37" s="48" t="s">
        <v>184</v>
      </c>
      <c r="G37" s="46">
        <v>18</v>
      </c>
    </row>
    <row r="38" spans="1:7">
      <c r="A38" s="54"/>
      <c r="B38" s="48" t="s">
        <v>181</v>
      </c>
      <c r="C38" s="46">
        <v>10</v>
      </c>
      <c r="D38" s="51"/>
      <c r="E38" s="52"/>
      <c r="F38" s="48" t="s">
        <v>146</v>
      </c>
      <c r="G38" s="46">
        <v>66</v>
      </c>
    </row>
    <row r="39" spans="1:7">
      <c r="A39" s="47"/>
      <c r="B39" s="48" t="s">
        <v>177</v>
      </c>
      <c r="C39" s="46">
        <v>4</v>
      </c>
      <c r="D39" s="51"/>
      <c r="E39" s="47"/>
      <c r="F39" s="48" t="s">
        <v>133</v>
      </c>
      <c r="G39" s="46">
        <v>104</v>
      </c>
    </row>
    <row r="40" spans="1:7">
      <c r="A40" s="50" t="s">
        <v>141</v>
      </c>
      <c r="B40" s="48" t="s">
        <v>152</v>
      </c>
      <c r="C40" s="46">
        <v>22</v>
      </c>
      <c r="D40" s="51"/>
      <c r="E40" s="47"/>
      <c r="F40" s="48" t="s">
        <v>211</v>
      </c>
      <c r="G40" s="46">
        <v>57</v>
      </c>
    </row>
    <row r="41" spans="1:7">
      <c r="A41" s="56"/>
      <c r="B41" s="48" t="s">
        <v>256</v>
      </c>
      <c r="C41" s="46" t="s">
        <v>255</v>
      </c>
      <c r="D41" s="51"/>
      <c r="E41" s="47"/>
      <c r="F41" s="48" t="s">
        <v>143</v>
      </c>
      <c r="G41" s="46">
        <v>41</v>
      </c>
    </row>
    <row r="42" spans="1:7">
      <c r="A42" s="55"/>
      <c r="B42" s="48" t="s">
        <v>131</v>
      </c>
      <c r="C42" s="46">
        <v>73</v>
      </c>
      <c r="D42" s="51"/>
      <c r="E42" s="47"/>
      <c r="F42" s="48" t="s">
        <v>197</v>
      </c>
      <c r="G42" s="46">
        <v>34</v>
      </c>
    </row>
    <row r="43" spans="1:7">
      <c r="A43" s="54"/>
      <c r="B43" s="48" t="s">
        <v>218</v>
      </c>
      <c r="C43" s="46">
        <v>64</v>
      </c>
      <c r="D43" s="51"/>
      <c r="E43" s="47"/>
      <c r="F43" s="48" t="s">
        <v>252</v>
      </c>
      <c r="G43" s="46">
        <v>117</v>
      </c>
    </row>
    <row r="44" spans="1:7">
      <c r="A44" s="47"/>
      <c r="B44" s="48" t="s">
        <v>196</v>
      </c>
      <c r="C44" s="46">
        <v>33</v>
      </c>
      <c r="D44" s="51"/>
      <c r="E44" s="47"/>
      <c r="F44" s="48" t="s">
        <v>179</v>
      </c>
      <c r="G44" s="46">
        <v>8</v>
      </c>
    </row>
    <row r="45" spans="1:7">
      <c r="A45" s="54"/>
      <c r="B45" s="48" t="s">
        <v>237</v>
      </c>
      <c r="C45" s="46">
        <v>92</v>
      </c>
      <c r="D45" s="51"/>
      <c r="E45" s="47"/>
      <c r="F45" s="48" t="s">
        <v>220</v>
      </c>
      <c r="G45" s="46">
        <v>69</v>
      </c>
    </row>
    <row r="46" spans="1:7">
      <c r="A46" s="54"/>
      <c r="B46" s="48" t="s">
        <v>199</v>
      </c>
      <c r="C46" s="46">
        <v>38</v>
      </c>
      <c r="D46" s="51"/>
      <c r="E46" s="47"/>
      <c r="F46" s="48" t="s">
        <v>217</v>
      </c>
      <c r="G46" s="46">
        <v>63</v>
      </c>
    </row>
    <row r="47" spans="1:7">
      <c r="A47" s="56"/>
      <c r="B47" s="48" t="s">
        <v>236</v>
      </c>
      <c r="C47" s="46">
        <v>91</v>
      </c>
      <c r="D47" s="51"/>
      <c r="E47" s="47"/>
      <c r="F47" s="48" t="s">
        <v>129</v>
      </c>
      <c r="G47" s="46">
        <v>87</v>
      </c>
    </row>
    <row r="48" spans="1:7">
      <c r="A48" s="47"/>
      <c r="B48" s="48" t="s">
        <v>99</v>
      </c>
      <c r="C48" s="46">
        <v>54</v>
      </c>
      <c r="D48" s="51"/>
      <c r="E48" s="47"/>
      <c r="F48" s="48" t="s">
        <v>153</v>
      </c>
      <c r="G48" s="46">
        <v>15</v>
      </c>
    </row>
    <row r="49" spans="1:10">
      <c r="A49" s="54"/>
      <c r="B49" s="48" t="s">
        <v>173</v>
      </c>
      <c r="C49" s="46">
        <v>42</v>
      </c>
      <c r="D49" s="51"/>
      <c r="E49" s="47"/>
      <c r="F49" s="48" t="s">
        <v>205</v>
      </c>
      <c r="G49" s="46">
        <v>49</v>
      </c>
    </row>
    <row r="50" spans="1:10">
      <c r="A50" s="54"/>
      <c r="B50" s="48" t="s">
        <v>182</v>
      </c>
      <c r="C50" s="46">
        <v>14</v>
      </c>
      <c r="D50" s="51"/>
      <c r="E50" s="47"/>
      <c r="F50" s="48" t="s">
        <v>190</v>
      </c>
      <c r="G50" s="46">
        <v>25</v>
      </c>
      <c r="H50" s="68"/>
    </row>
    <row r="51" spans="1:10">
      <c r="A51" s="54"/>
      <c r="B51" s="48" t="s">
        <v>241</v>
      </c>
      <c r="C51" s="46">
        <v>100</v>
      </c>
      <c r="D51" s="51"/>
      <c r="E51" s="47"/>
      <c r="F51" s="48" t="s">
        <v>171</v>
      </c>
      <c r="G51" s="46">
        <v>5</v>
      </c>
      <c r="H51" s="68"/>
    </row>
    <row r="52" spans="1:10">
      <c r="A52" s="54"/>
      <c r="B52" s="48" t="s">
        <v>194</v>
      </c>
      <c r="C52" s="46">
        <v>31</v>
      </c>
      <c r="D52" s="51"/>
      <c r="E52" s="47"/>
      <c r="F52" s="48" t="s">
        <v>249</v>
      </c>
      <c r="G52" s="46">
        <v>112</v>
      </c>
      <c r="H52" s="68"/>
    </row>
    <row r="53" spans="1:10">
      <c r="A53" s="54"/>
      <c r="B53" s="48" t="s">
        <v>193</v>
      </c>
      <c r="C53" s="46">
        <v>30</v>
      </c>
      <c r="D53" s="51"/>
      <c r="E53" s="50" t="s">
        <v>121</v>
      </c>
      <c r="F53" s="48" t="s">
        <v>172</v>
      </c>
      <c r="G53" s="46">
        <v>12</v>
      </c>
      <c r="H53" s="68"/>
    </row>
    <row r="54" spans="1:10">
      <c r="A54" s="54"/>
      <c r="B54" s="48" t="s">
        <v>209</v>
      </c>
      <c r="C54" s="46">
        <v>55</v>
      </c>
      <c r="D54" s="51"/>
      <c r="E54" s="47"/>
      <c r="F54" s="48" t="s">
        <v>113</v>
      </c>
      <c r="G54" s="46">
        <v>118</v>
      </c>
      <c r="H54" s="68"/>
    </row>
    <row r="55" spans="1:10">
      <c r="A55" s="53" t="s">
        <v>118</v>
      </c>
      <c r="B55" s="48" t="s">
        <v>201</v>
      </c>
      <c r="C55" s="46">
        <v>40</v>
      </c>
      <c r="D55" s="51"/>
      <c r="E55" s="47"/>
      <c r="F55" s="48" t="s">
        <v>198</v>
      </c>
      <c r="G55" s="46">
        <v>36</v>
      </c>
      <c r="H55" s="68"/>
    </row>
    <row r="56" spans="1:10">
      <c r="A56" s="47"/>
      <c r="B56" s="48" t="s">
        <v>176</v>
      </c>
      <c r="C56" s="46">
        <v>2</v>
      </c>
      <c r="D56" s="51"/>
      <c r="E56" s="47"/>
      <c r="F56" s="48" t="s">
        <v>251</v>
      </c>
      <c r="G56" s="46">
        <v>115</v>
      </c>
      <c r="H56" s="68"/>
    </row>
    <row r="57" spans="1:10">
      <c r="A57" s="54"/>
      <c r="B57" s="48" t="s">
        <v>207</v>
      </c>
      <c r="C57" s="46">
        <v>52</v>
      </c>
      <c r="D57" s="51"/>
      <c r="E57" s="47"/>
      <c r="F57" s="48" t="s">
        <v>154</v>
      </c>
      <c r="G57" s="46">
        <v>116</v>
      </c>
      <c r="H57" s="68"/>
    </row>
    <row r="58" spans="1:10">
      <c r="A58" s="54"/>
      <c r="B58" s="48" t="s">
        <v>232</v>
      </c>
      <c r="C58" s="46">
        <v>85</v>
      </c>
      <c r="D58" s="51"/>
      <c r="E58" s="50" t="s">
        <v>142</v>
      </c>
      <c r="F58" s="48" t="s">
        <v>155</v>
      </c>
      <c r="G58" s="46">
        <v>109</v>
      </c>
      <c r="H58" s="68"/>
    </row>
    <row r="59" spans="1:10">
      <c r="A59" s="54"/>
      <c r="B59" s="48" t="s">
        <v>200</v>
      </c>
      <c r="C59" s="46">
        <v>39</v>
      </c>
      <c r="D59" s="51"/>
      <c r="E59" s="47"/>
      <c r="F59" s="48" t="s">
        <v>230</v>
      </c>
      <c r="G59" s="46">
        <v>83</v>
      </c>
      <c r="H59" s="68"/>
      <c r="J59" s="68"/>
    </row>
    <row r="60" spans="1:10">
      <c r="A60" s="54"/>
      <c r="B60" s="118" t="s">
        <v>222</v>
      </c>
      <c r="C60" s="46">
        <v>72</v>
      </c>
      <c r="D60" s="51"/>
      <c r="E60" s="50" t="s">
        <v>122</v>
      </c>
      <c r="F60" s="48" t="s">
        <v>183</v>
      </c>
      <c r="G60" s="46">
        <v>17</v>
      </c>
      <c r="H60" s="68"/>
    </row>
    <row r="61" spans="1:10">
      <c r="A61" s="54"/>
      <c r="B61" s="48" t="s">
        <v>100</v>
      </c>
      <c r="C61" s="46">
        <v>80</v>
      </c>
      <c r="D61" s="51"/>
      <c r="E61" s="47"/>
      <c r="F61" s="48" t="s">
        <v>195</v>
      </c>
      <c r="G61" s="46">
        <v>32</v>
      </c>
    </row>
    <row r="62" spans="1:10">
      <c r="A62" s="47"/>
      <c r="B62" s="48" t="s">
        <v>174</v>
      </c>
      <c r="C62" s="46">
        <v>97</v>
      </c>
      <c r="D62" s="51"/>
      <c r="E62" s="50" t="s">
        <v>156</v>
      </c>
      <c r="F62" s="48" t="s">
        <v>212</v>
      </c>
      <c r="G62" s="46">
        <v>58</v>
      </c>
    </row>
    <row r="63" spans="1:10">
      <c r="A63" s="117"/>
      <c r="B63" s="115" t="s">
        <v>214</v>
      </c>
      <c r="C63" s="116">
        <v>60</v>
      </c>
      <c r="E63" s="119"/>
      <c r="F63" s="115" t="s">
        <v>191</v>
      </c>
      <c r="G63" s="116">
        <v>28</v>
      </c>
    </row>
  </sheetData>
  <sheetProtection algorithmName="SHA-512" hashValue="73h/tO972Rx88fh4RMV1lKbEo+mYHp41cbTgmfa+KLItZrEsfgcWVKW81xWceME5yQIevggsmnJQlIiCNfmI/w==" saltValue="miFsK8sB0pWDBL6CoN8O0Q==" spinCount="100000" sheet="1" objects="1" scenarios="1"/>
  <mergeCells count="3">
    <mergeCell ref="A1:G1"/>
    <mergeCell ref="A3:B3"/>
    <mergeCell ref="E3:F3"/>
  </mergeCells>
  <phoneticPr fontId="1"/>
  <conditionalFormatting sqref="F4:G63 B4:C63">
    <cfRule type="expression" dxfId="3" priority="4">
      <formula>AND(MOD(ROW(),2)=1)</formula>
    </cfRule>
  </conditionalFormatting>
  <conditionalFormatting sqref="F11:G13">
    <cfRule type="expression" dxfId="2" priority="3">
      <formula>AND(MOD(ROW(),2)=1)</formula>
    </cfRule>
  </conditionalFormatting>
  <conditionalFormatting sqref="F11:G13">
    <cfRule type="expression" dxfId="1" priority="2">
      <formula>AND(MOD(ROW(),2)=1)</formula>
    </cfRule>
  </conditionalFormatting>
  <conditionalFormatting sqref="F4:G4">
    <cfRule type="expression" dxfId="0" priority="1">
      <formula>AND(MOD(ROW(),2)=1)</formula>
    </cfRule>
  </conditionalFormatting>
  <pageMargins left="0.7" right="0.7" top="0.75" bottom="0.75" header="0.3" footer="0.3"/>
  <pageSetup paperSize="9" scale="6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43"/>
  <sheetViews>
    <sheetView showGridLines="0" view="pageBreakPreview" zoomScale="60" zoomScaleNormal="55" zoomScalePageLayoutView="40" workbookViewId="0">
      <selection activeCell="A3" sqref="A3:C11"/>
    </sheetView>
  </sheetViews>
  <sheetFormatPr defaultColWidth="9" defaultRowHeight="15.75"/>
  <cols>
    <col min="1" max="3" width="8.625" style="1" customWidth="1"/>
    <col min="4" max="6" width="6.75" style="1" customWidth="1"/>
    <col min="7" max="18" width="8.375" style="1" customWidth="1"/>
    <col min="19" max="21" width="8.5" style="1" customWidth="1"/>
    <col min="22" max="24" width="8.375" style="1" customWidth="1"/>
    <col min="25" max="25" width="9.125" style="1" customWidth="1"/>
    <col min="26" max="38" width="9.125" style="1" hidden="1" customWidth="1"/>
    <col min="39" max="43" width="9" style="1" hidden="1" customWidth="1"/>
    <col min="44" max="44" width="9" style="1" customWidth="1"/>
    <col min="45" max="16384" width="9" style="1"/>
  </cols>
  <sheetData>
    <row r="1" spans="1:43" ht="15.75" customHeight="1">
      <c r="A1" s="82" t="s">
        <v>2</v>
      </c>
      <c r="B1" s="83"/>
      <c r="C1" s="84"/>
      <c r="D1" s="88" t="e">
        <f>VLOOKUP(A3,ブースＮｏ!A:B,2,FALSE)</f>
        <v>#N/A</v>
      </c>
      <c r="E1" s="89"/>
      <c r="F1" s="89"/>
      <c r="G1" s="89"/>
      <c r="H1" s="89"/>
      <c r="I1" s="89"/>
      <c r="J1" s="89"/>
      <c r="K1" s="89"/>
      <c r="L1" s="89"/>
      <c r="M1" s="89"/>
      <c r="N1" s="89"/>
      <c r="O1" s="89"/>
      <c r="P1" s="89"/>
      <c r="Q1" s="89"/>
      <c r="R1" s="89"/>
      <c r="S1" s="89"/>
      <c r="T1" s="89"/>
      <c r="U1" s="89"/>
      <c r="V1" s="89"/>
      <c r="W1" s="89"/>
      <c r="X1" s="90"/>
    </row>
    <row r="2" spans="1:43" ht="15.75" customHeight="1">
      <c r="A2" s="85"/>
      <c r="B2" s="86"/>
      <c r="C2" s="87"/>
      <c r="D2" s="91"/>
      <c r="E2" s="92"/>
      <c r="F2" s="92"/>
      <c r="G2" s="92"/>
      <c r="H2" s="92"/>
      <c r="I2" s="92"/>
      <c r="J2" s="92"/>
      <c r="K2" s="92"/>
      <c r="L2" s="92"/>
      <c r="M2" s="92"/>
      <c r="N2" s="92"/>
      <c r="O2" s="92"/>
      <c r="P2" s="92"/>
      <c r="Q2" s="92"/>
      <c r="R2" s="92"/>
      <c r="S2" s="92"/>
      <c r="T2" s="92"/>
      <c r="U2" s="92"/>
      <c r="V2" s="92"/>
      <c r="W2" s="92"/>
      <c r="X2" s="93"/>
    </row>
    <row r="3" spans="1:43" ht="15" customHeight="1">
      <c r="A3" s="114"/>
      <c r="B3" s="114"/>
      <c r="C3" s="114"/>
      <c r="D3" s="91"/>
      <c r="E3" s="92"/>
      <c r="F3" s="92"/>
      <c r="G3" s="92"/>
      <c r="H3" s="92"/>
      <c r="I3" s="92"/>
      <c r="J3" s="92"/>
      <c r="K3" s="92"/>
      <c r="L3" s="92"/>
      <c r="M3" s="92"/>
      <c r="N3" s="92"/>
      <c r="O3" s="92"/>
      <c r="P3" s="92"/>
      <c r="Q3" s="92"/>
      <c r="R3" s="92"/>
      <c r="S3" s="92"/>
      <c r="T3" s="92"/>
      <c r="U3" s="92"/>
      <c r="V3" s="92"/>
      <c r="W3" s="92"/>
      <c r="X3" s="93"/>
    </row>
    <row r="4" spans="1:43" ht="12" customHeight="1">
      <c r="A4" s="114"/>
      <c r="B4" s="114"/>
      <c r="C4" s="114"/>
      <c r="D4" s="91"/>
      <c r="E4" s="92"/>
      <c r="F4" s="92"/>
      <c r="G4" s="92"/>
      <c r="H4" s="92"/>
      <c r="I4" s="92"/>
      <c r="J4" s="92"/>
      <c r="K4" s="92"/>
      <c r="L4" s="92"/>
      <c r="M4" s="92"/>
      <c r="N4" s="92"/>
      <c r="O4" s="92"/>
      <c r="P4" s="92"/>
      <c r="Q4" s="92"/>
      <c r="R4" s="92"/>
      <c r="S4" s="92"/>
      <c r="T4" s="92"/>
      <c r="U4" s="92"/>
      <c r="V4" s="92"/>
      <c r="W4" s="92"/>
      <c r="X4" s="93"/>
    </row>
    <row r="5" spans="1:43" ht="12" customHeight="1">
      <c r="A5" s="114"/>
      <c r="B5" s="114"/>
      <c r="C5" s="114"/>
      <c r="D5" s="91"/>
      <c r="E5" s="92"/>
      <c r="F5" s="92"/>
      <c r="G5" s="92"/>
      <c r="H5" s="92"/>
      <c r="I5" s="92"/>
      <c r="J5" s="92"/>
      <c r="K5" s="92"/>
      <c r="L5" s="92"/>
      <c r="M5" s="92"/>
      <c r="N5" s="92"/>
      <c r="O5" s="92"/>
      <c r="P5" s="92"/>
      <c r="Q5" s="92"/>
      <c r="R5" s="92"/>
      <c r="S5" s="92"/>
      <c r="T5" s="92"/>
      <c r="U5" s="92"/>
      <c r="V5" s="92"/>
      <c r="W5" s="92"/>
      <c r="X5" s="93"/>
    </row>
    <row r="6" spans="1:43" ht="12" customHeight="1">
      <c r="A6" s="114"/>
      <c r="B6" s="114"/>
      <c r="C6" s="114"/>
      <c r="D6" s="91"/>
      <c r="E6" s="92"/>
      <c r="F6" s="92"/>
      <c r="G6" s="92"/>
      <c r="H6" s="92"/>
      <c r="I6" s="92"/>
      <c r="J6" s="92"/>
      <c r="K6" s="92"/>
      <c r="L6" s="92"/>
      <c r="M6" s="92"/>
      <c r="N6" s="92"/>
      <c r="O6" s="92"/>
      <c r="P6" s="92"/>
      <c r="Q6" s="92"/>
      <c r="R6" s="92"/>
      <c r="S6" s="92"/>
      <c r="T6" s="92"/>
      <c r="U6" s="92"/>
      <c r="V6" s="92"/>
      <c r="W6" s="92"/>
      <c r="X6" s="93"/>
    </row>
    <row r="7" spans="1:43" ht="15" customHeight="1">
      <c r="A7" s="114"/>
      <c r="B7" s="114"/>
      <c r="C7" s="114"/>
      <c r="D7" s="91"/>
      <c r="E7" s="92"/>
      <c r="F7" s="92"/>
      <c r="G7" s="92"/>
      <c r="H7" s="92"/>
      <c r="I7" s="92"/>
      <c r="J7" s="92"/>
      <c r="K7" s="92"/>
      <c r="L7" s="92"/>
      <c r="M7" s="92"/>
      <c r="N7" s="92"/>
      <c r="O7" s="92"/>
      <c r="P7" s="92"/>
      <c r="Q7" s="92"/>
      <c r="R7" s="92"/>
      <c r="S7" s="92"/>
      <c r="T7" s="92"/>
      <c r="U7" s="92"/>
      <c r="V7" s="92"/>
      <c r="W7" s="92"/>
      <c r="X7" s="93"/>
      <c r="Z7" s="12" t="s">
        <v>12</v>
      </c>
      <c r="AA7" s="7" t="s">
        <v>57</v>
      </c>
      <c r="AB7" s="7" t="s">
        <v>58</v>
      </c>
      <c r="AC7" s="7" t="s">
        <v>59</v>
      </c>
      <c r="AD7" s="7" t="s">
        <v>60</v>
      </c>
      <c r="AE7" s="7" t="s">
        <v>61</v>
      </c>
      <c r="AF7" s="7" t="s">
        <v>62</v>
      </c>
      <c r="AG7" s="7" t="s">
        <v>63</v>
      </c>
      <c r="AH7" s="7" t="s">
        <v>64</v>
      </c>
      <c r="AI7" s="7" t="s">
        <v>65</v>
      </c>
      <c r="AJ7" s="7" t="s">
        <v>66</v>
      </c>
      <c r="AK7" s="8" t="s">
        <v>67</v>
      </c>
      <c r="AL7" s="8" t="s">
        <v>68</v>
      </c>
      <c r="AM7" s="8" t="s">
        <v>69</v>
      </c>
      <c r="AN7" s="8" t="s">
        <v>70</v>
      </c>
      <c r="AO7" s="8" t="s">
        <v>71</v>
      </c>
      <c r="AP7" s="8" t="s">
        <v>72</v>
      </c>
      <c r="AQ7" s="8" t="s">
        <v>73</v>
      </c>
    </row>
    <row r="8" spans="1:43" ht="15" customHeight="1">
      <c r="A8" s="114"/>
      <c r="B8" s="114"/>
      <c r="C8" s="114"/>
      <c r="D8" s="91"/>
      <c r="E8" s="92"/>
      <c r="F8" s="92"/>
      <c r="G8" s="92"/>
      <c r="H8" s="92"/>
      <c r="I8" s="92"/>
      <c r="J8" s="92"/>
      <c r="K8" s="92"/>
      <c r="L8" s="92"/>
      <c r="M8" s="92"/>
      <c r="N8" s="92"/>
      <c r="O8" s="92"/>
      <c r="P8" s="92"/>
      <c r="Q8" s="92"/>
      <c r="R8" s="92"/>
      <c r="S8" s="92"/>
      <c r="T8" s="92"/>
      <c r="U8" s="92"/>
      <c r="V8" s="92"/>
      <c r="W8" s="92"/>
      <c r="X8" s="93"/>
      <c r="Z8" s="13" t="e">
        <f>IF(VLOOKUP($A3,ブースＮｏ!$A:$V,3,FALSE)&lt;1,"",ブースＮｏ!C1)</f>
        <v>#N/A</v>
      </c>
      <c r="AA8" s="13" t="e">
        <f>IF(VLOOKUP($A3,ブースＮｏ!$A:$V,4,FALSE)&lt;1,"",ブースＮｏ!D1)</f>
        <v>#N/A</v>
      </c>
      <c r="AB8" s="13" t="e">
        <f>IF(VLOOKUP($A3,ブースＮｏ!$A:$V,5,FALSE)&lt;1,"",ブースＮｏ!E1)</f>
        <v>#N/A</v>
      </c>
      <c r="AC8" s="13" t="e">
        <f>IF(VLOOKUP($A3,ブースＮｏ!$A:$V,6,FALSE)&lt;1,"",ブースＮｏ!F1)</f>
        <v>#N/A</v>
      </c>
      <c r="AD8" s="13" t="e">
        <f>IF(VLOOKUP($A3,ブースＮｏ!$A:$V,7,FALSE)&lt;1,"",ブースＮｏ!G1)</f>
        <v>#N/A</v>
      </c>
      <c r="AE8" s="13" t="e">
        <f>IF(VLOOKUP($A3,ブースＮｏ!$A:$V,8,FALSE)&lt;1,"",ブースＮｏ!H1)</f>
        <v>#N/A</v>
      </c>
      <c r="AF8" s="13" t="e">
        <f>IF(VLOOKUP($A3,ブースＮｏ!$A:$V,9,FALSE)&lt;1,"",ブースＮｏ!I1)</f>
        <v>#N/A</v>
      </c>
      <c r="AG8" s="13" t="e">
        <f>IF(VLOOKUP($A3,ブースＮｏ!$A:$V,10,FALSE)&lt;1,"",ブースＮｏ!J1)</f>
        <v>#N/A</v>
      </c>
      <c r="AH8" s="13" t="e">
        <f>IF(VLOOKUP($A3,ブースＮｏ!$A:$V,11,FALSE)&lt;1,"",ブースＮｏ!K1)</f>
        <v>#N/A</v>
      </c>
      <c r="AI8" s="13" t="e">
        <f>IF(VLOOKUP($A3,ブースＮｏ!$A:$V,12,FALSE)&lt;1,"",ブースＮｏ!L1)</f>
        <v>#N/A</v>
      </c>
      <c r="AJ8" s="13" t="e">
        <f>IF(VLOOKUP($A3,ブースＮｏ!$A:$V,13,FALSE)&lt;1,"",ブースＮｏ!M1)</f>
        <v>#N/A</v>
      </c>
      <c r="AK8" s="13" t="e">
        <f>IF(VLOOKUP($A3,ブースＮｏ!$A:$V,14,FALSE)&lt;1,"",ブースＮｏ!N1)</f>
        <v>#N/A</v>
      </c>
      <c r="AL8" s="13" t="e">
        <f>IF(VLOOKUP($A3,ブースＮｏ!$A:$V,15,FALSE)&lt;1,"",ブースＮｏ!O1)</f>
        <v>#N/A</v>
      </c>
      <c r="AM8" s="13" t="e">
        <f>IF(VLOOKUP($A3,ブースＮｏ!$A:$V,16,FALSE)&lt;1,"",ブースＮｏ!P1)</f>
        <v>#N/A</v>
      </c>
      <c r="AN8" s="13" t="e">
        <f>IF(VLOOKUP($A3,ブースＮｏ!$A:$V,17,FALSE)&lt;1,"",ブースＮｏ!Q1)</f>
        <v>#N/A</v>
      </c>
      <c r="AO8" s="13" t="e">
        <f>IF(VLOOKUP($A3,ブースＮｏ!$A:$V,18,FALSE)&lt;1,"",ブースＮｏ!R1)</f>
        <v>#N/A</v>
      </c>
      <c r="AP8" s="13" t="e">
        <f>IF(VLOOKUP($A3,ブースＮｏ!$A:$V,19,FALSE)&lt;1,"",ブースＮｏ!S1)</f>
        <v>#N/A</v>
      </c>
      <c r="AQ8" s="13" t="e">
        <f>IF(VLOOKUP($A3,ブースＮｏ!$A:$V,20,FALSE)&lt;1,"",ブースＮｏ!T1)</f>
        <v>#N/A</v>
      </c>
    </row>
    <row r="9" spans="1:43" ht="28.15" customHeight="1">
      <c r="A9" s="114"/>
      <c r="B9" s="114"/>
      <c r="C9" s="114"/>
      <c r="D9" s="95" t="s">
        <v>94</v>
      </c>
      <c r="E9" s="96"/>
      <c r="F9" s="97"/>
      <c r="G9" s="78" t="s">
        <v>103</v>
      </c>
      <c r="H9" s="78"/>
      <c r="I9" s="78"/>
      <c r="J9" s="78" t="s">
        <v>78</v>
      </c>
      <c r="K9" s="78"/>
      <c r="L9" s="78"/>
      <c r="M9" s="78" t="s">
        <v>77</v>
      </c>
      <c r="N9" s="78"/>
      <c r="O9" s="78"/>
      <c r="P9" s="78" t="s">
        <v>79</v>
      </c>
      <c r="Q9" s="78"/>
      <c r="R9" s="78"/>
      <c r="S9" s="104" t="s">
        <v>80</v>
      </c>
      <c r="T9" s="104"/>
      <c r="U9" s="104"/>
      <c r="V9" s="104" t="s">
        <v>81</v>
      </c>
      <c r="W9" s="104"/>
      <c r="X9" s="104"/>
    </row>
    <row r="10" spans="1:43" ht="28.15" customHeight="1">
      <c r="A10" s="114"/>
      <c r="B10" s="114"/>
      <c r="C10" s="114"/>
      <c r="D10" s="98"/>
      <c r="E10" s="99"/>
      <c r="F10" s="100"/>
      <c r="G10" s="78" t="s">
        <v>82</v>
      </c>
      <c r="H10" s="78"/>
      <c r="I10" s="78"/>
      <c r="J10" s="79" t="s">
        <v>102</v>
      </c>
      <c r="K10" s="80"/>
      <c r="L10" s="81"/>
      <c r="M10" s="79" t="s">
        <v>84</v>
      </c>
      <c r="N10" s="80"/>
      <c r="O10" s="81"/>
      <c r="P10" s="79" t="s">
        <v>85</v>
      </c>
      <c r="Q10" s="80"/>
      <c r="R10" s="81"/>
      <c r="S10" s="79" t="s">
        <v>86</v>
      </c>
      <c r="T10" s="80"/>
      <c r="U10" s="81"/>
      <c r="V10" s="79" t="s">
        <v>87</v>
      </c>
      <c r="W10" s="80"/>
      <c r="X10" s="81"/>
    </row>
    <row r="11" spans="1:43" ht="28.15" customHeight="1">
      <c r="A11" s="114"/>
      <c r="B11" s="114"/>
      <c r="C11" s="114"/>
      <c r="D11" s="101"/>
      <c r="E11" s="102"/>
      <c r="F11" s="103"/>
      <c r="G11" s="78" t="s">
        <v>88</v>
      </c>
      <c r="H11" s="78"/>
      <c r="I11" s="78"/>
      <c r="J11" s="78" t="s">
        <v>89</v>
      </c>
      <c r="K11" s="78"/>
      <c r="L11" s="78"/>
      <c r="M11" s="78" t="s">
        <v>114</v>
      </c>
      <c r="N11" s="78"/>
      <c r="O11" s="78"/>
      <c r="P11" s="78" t="s">
        <v>115</v>
      </c>
      <c r="Q11" s="78"/>
      <c r="R11" s="78"/>
      <c r="S11" s="78" t="s">
        <v>116</v>
      </c>
      <c r="T11" s="78"/>
      <c r="U11" s="78"/>
      <c r="V11" s="78" t="s">
        <v>93</v>
      </c>
      <c r="W11" s="78"/>
      <c r="X11" s="78"/>
    </row>
    <row r="12" spans="1:43" ht="14.45" customHeight="1">
      <c r="A12" s="10"/>
      <c r="B12" s="11"/>
      <c r="C12" s="11"/>
      <c r="D12" s="42"/>
      <c r="E12" s="42"/>
      <c r="F12" s="41"/>
      <c r="G12" s="41"/>
      <c r="H12" s="41"/>
      <c r="I12" s="41"/>
      <c r="J12" s="41"/>
      <c r="K12" s="41"/>
      <c r="L12" s="41"/>
      <c r="M12" s="41"/>
      <c r="N12" s="41"/>
      <c r="O12" s="41"/>
      <c r="P12" s="41"/>
      <c r="Q12" s="41"/>
      <c r="R12" s="41"/>
      <c r="S12" s="41"/>
      <c r="T12" s="41"/>
      <c r="U12" s="41"/>
      <c r="V12" s="41"/>
      <c r="W12" s="14"/>
      <c r="X12" s="15"/>
      <c r="Z12" s="39"/>
      <c r="AA12" s="39"/>
      <c r="AB12" s="39"/>
      <c r="AC12" s="39"/>
      <c r="AD12" s="39"/>
      <c r="AE12" s="39"/>
      <c r="AF12" s="39"/>
      <c r="AG12" s="39"/>
      <c r="AH12" s="39"/>
      <c r="AI12" s="39"/>
      <c r="AJ12" s="39"/>
      <c r="AK12" s="39"/>
      <c r="AL12" s="39"/>
      <c r="AM12" s="39"/>
      <c r="AN12" s="39"/>
      <c r="AO12" s="39"/>
      <c r="AP12" s="39"/>
      <c r="AQ12" s="39"/>
    </row>
    <row r="13" spans="1:43" s="6" customFormat="1" ht="27.6" customHeight="1">
      <c r="A13" s="72" t="s">
        <v>0</v>
      </c>
      <c r="B13" s="73"/>
      <c r="C13" s="73"/>
      <c r="D13" s="73"/>
      <c r="E13" s="73"/>
      <c r="F13" s="73"/>
      <c r="G13" s="73"/>
      <c r="H13" s="73"/>
      <c r="I13" s="73"/>
      <c r="J13" s="73"/>
      <c r="K13" s="73"/>
      <c r="L13" s="73"/>
      <c r="M13" s="73"/>
      <c r="N13" s="73"/>
      <c r="O13" s="73"/>
      <c r="P13" s="73"/>
      <c r="Q13" s="73"/>
      <c r="R13" s="73"/>
      <c r="S13" s="73"/>
      <c r="T13" s="73"/>
      <c r="U13" s="73"/>
      <c r="V13" s="73"/>
      <c r="W13" s="73"/>
      <c r="X13" s="74"/>
      <c r="Z13" s="14"/>
      <c r="AA13" s="14"/>
      <c r="AB13" s="14"/>
      <c r="AC13" s="14"/>
      <c r="AD13" s="14"/>
      <c r="AE13" s="14"/>
      <c r="AF13" s="14"/>
      <c r="AG13" s="14"/>
      <c r="AH13" s="14"/>
      <c r="AI13" s="14"/>
      <c r="AJ13" s="14"/>
      <c r="AK13" s="14"/>
      <c r="AL13" s="14"/>
      <c r="AM13" s="14"/>
      <c r="AN13" s="14"/>
      <c r="AO13" s="14"/>
      <c r="AP13" s="14"/>
      <c r="AQ13" s="14"/>
    </row>
    <row r="14" spans="1:43" ht="27.6" customHeight="1">
      <c r="A14" s="108"/>
      <c r="B14" s="109"/>
      <c r="C14" s="109"/>
      <c r="D14" s="109"/>
      <c r="E14" s="109"/>
      <c r="F14" s="109"/>
      <c r="G14" s="109"/>
      <c r="H14" s="109"/>
      <c r="I14" s="109"/>
      <c r="J14" s="109"/>
      <c r="K14" s="109"/>
      <c r="L14" s="109"/>
      <c r="M14" s="109"/>
      <c r="N14" s="109"/>
      <c r="O14" s="109"/>
      <c r="P14" s="109"/>
      <c r="Q14" s="109"/>
      <c r="R14" s="109"/>
      <c r="S14" s="109"/>
      <c r="T14" s="109"/>
      <c r="U14" s="109"/>
      <c r="V14" s="109"/>
      <c r="W14" s="109"/>
      <c r="X14" s="110"/>
    </row>
    <row r="15" spans="1:43" ht="27.6" customHeight="1">
      <c r="A15" s="108"/>
      <c r="B15" s="109"/>
      <c r="C15" s="109"/>
      <c r="D15" s="109"/>
      <c r="E15" s="109"/>
      <c r="F15" s="109"/>
      <c r="G15" s="109"/>
      <c r="H15" s="109"/>
      <c r="I15" s="109"/>
      <c r="J15" s="109"/>
      <c r="K15" s="109"/>
      <c r="L15" s="109"/>
      <c r="M15" s="109"/>
      <c r="N15" s="109"/>
      <c r="O15" s="109"/>
      <c r="P15" s="109"/>
      <c r="Q15" s="109"/>
      <c r="R15" s="109"/>
      <c r="S15" s="109"/>
      <c r="T15" s="109"/>
      <c r="U15" s="109"/>
      <c r="V15" s="109"/>
      <c r="W15" s="109"/>
      <c r="X15" s="110"/>
    </row>
    <row r="16" spans="1:43" ht="27.6" customHeight="1">
      <c r="A16" s="108"/>
      <c r="B16" s="109"/>
      <c r="C16" s="109"/>
      <c r="D16" s="109"/>
      <c r="E16" s="109"/>
      <c r="F16" s="109"/>
      <c r="G16" s="109"/>
      <c r="H16" s="109"/>
      <c r="I16" s="109"/>
      <c r="J16" s="109"/>
      <c r="K16" s="109"/>
      <c r="L16" s="109"/>
      <c r="M16" s="109"/>
      <c r="N16" s="109"/>
      <c r="O16" s="109"/>
      <c r="P16" s="109"/>
      <c r="Q16" s="109"/>
      <c r="R16" s="109"/>
      <c r="S16" s="109"/>
      <c r="T16" s="109"/>
      <c r="U16" s="109"/>
      <c r="V16" s="109"/>
      <c r="W16" s="109"/>
      <c r="X16" s="110"/>
    </row>
    <row r="17" spans="1:24" ht="27.6" customHeight="1">
      <c r="A17" s="108"/>
      <c r="B17" s="109"/>
      <c r="C17" s="109"/>
      <c r="D17" s="109"/>
      <c r="E17" s="109"/>
      <c r="F17" s="109"/>
      <c r="G17" s="109"/>
      <c r="H17" s="109"/>
      <c r="I17" s="109"/>
      <c r="J17" s="109"/>
      <c r="K17" s="109"/>
      <c r="L17" s="109"/>
      <c r="M17" s="109"/>
      <c r="N17" s="109"/>
      <c r="O17" s="109"/>
      <c r="P17" s="109"/>
      <c r="Q17" s="109"/>
      <c r="R17" s="109"/>
      <c r="S17" s="109"/>
      <c r="T17" s="109"/>
      <c r="U17" s="109"/>
      <c r="V17" s="109"/>
      <c r="W17" s="109"/>
      <c r="X17" s="110"/>
    </row>
    <row r="18" spans="1:24" ht="27.6" customHeight="1">
      <c r="A18" s="108"/>
      <c r="B18" s="109"/>
      <c r="C18" s="109"/>
      <c r="D18" s="109"/>
      <c r="E18" s="109"/>
      <c r="F18" s="109"/>
      <c r="G18" s="109"/>
      <c r="H18" s="109"/>
      <c r="I18" s="109"/>
      <c r="J18" s="109"/>
      <c r="K18" s="109"/>
      <c r="L18" s="109"/>
      <c r="M18" s="109"/>
      <c r="N18" s="109"/>
      <c r="O18" s="109"/>
      <c r="P18" s="109"/>
      <c r="Q18" s="109"/>
      <c r="R18" s="109"/>
      <c r="S18" s="109"/>
      <c r="T18" s="109"/>
      <c r="U18" s="109"/>
      <c r="V18" s="109"/>
      <c r="W18" s="109"/>
      <c r="X18" s="110"/>
    </row>
    <row r="19" spans="1:24" ht="27.6" customHeight="1">
      <c r="A19" s="108"/>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4" ht="27.6" customHeight="1">
      <c r="A20" s="108"/>
      <c r="B20" s="109"/>
      <c r="C20" s="109"/>
      <c r="D20" s="109"/>
      <c r="E20" s="109"/>
      <c r="F20" s="109"/>
      <c r="G20" s="109"/>
      <c r="H20" s="109"/>
      <c r="I20" s="109"/>
      <c r="J20" s="109"/>
      <c r="K20" s="109"/>
      <c r="L20" s="109"/>
      <c r="M20" s="109"/>
      <c r="N20" s="109"/>
      <c r="O20" s="109"/>
      <c r="P20" s="109"/>
      <c r="Q20" s="109"/>
      <c r="R20" s="109"/>
      <c r="S20" s="109"/>
      <c r="T20" s="109"/>
      <c r="U20" s="109"/>
      <c r="V20" s="109"/>
      <c r="W20" s="109"/>
      <c r="X20" s="110"/>
    </row>
    <row r="21" spans="1:24" ht="27.6" customHeight="1">
      <c r="A21" s="108"/>
      <c r="B21" s="109"/>
      <c r="C21" s="109"/>
      <c r="D21" s="109"/>
      <c r="E21" s="109"/>
      <c r="F21" s="109"/>
      <c r="G21" s="109"/>
      <c r="H21" s="109"/>
      <c r="I21" s="109"/>
      <c r="J21" s="109"/>
      <c r="K21" s="109"/>
      <c r="L21" s="109"/>
      <c r="M21" s="109"/>
      <c r="N21" s="109"/>
      <c r="O21" s="109"/>
      <c r="P21" s="109"/>
      <c r="Q21" s="109"/>
      <c r="R21" s="109"/>
      <c r="S21" s="109"/>
      <c r="T21" s="109"/>
      <c r="U21" s="109"/>
      <c r="V21" s="109"/>
      <c r="W21" s="109"/>
      <c r="X21" s="110"/>
    </row>
    <row r="22" spans="1:24" ht="27.6" customHeight="1">
      <c r="A22" s="72" t="s">
        <v>1</v>
      </c>
      <c r="B22" s="73"/>
      <c r="C22" s="73"/>
      <c r="D22" s="73"/>
      <c r="E22" s="73"/>
      <c r="F22" s="73"/>
      <c r="G22" s="73"/>
      <c r="H22" s="73"/>
      <c r="I22" s="73"/>
      <c r="J22" s="73"/>
      <c r="K22" s="73"/>
      <c r="L22" s="73"/>
      <c r="M22" s="73"/>
      <c r="N22" s="73"/>
      <c r="O22" s="73"/>
      <c r="P22" s="73"/>
      <c r="Q22" s="73"/>
      <c r="R22" s="73"/>
      <c r="S22" s="73"/>
      <c r="T22" s="73"/>
      <c r="U22" s="73"/>
      <c r="V22" s="73"/>
      <c r="W22" s="73"/>
      <c r="X22" s="74"/>
    </row>
    <row r="23" spans="1:24" ht="27.6" customHeight="1">
      <c r="A23" s="108"/>
      <c r="B23" s="109"/>
      <c r="C23" s="109"/>
      <c r="D23" s="109"/>
      <c r="E23" s="109"/>
      <c r="F23" s="109"/>
      <c r="G23" s="109"/>
      <c r="H23" s="109"/>
      <c r="I23" s="109"/>
      <c r="J23" s="109"/>
      <c r="K23" s="109"/>
      <c r="L23" s="109"/>
      <c r="M23" s="109"/>
      <c r="N23" s="109"/>
      <c r="O23" s="109"/>
      <c r="P23" s="109"/>
      <c r="Q23" s="109"/>
      <c r="R23" s="109"/>
      <c r="S23" s="109"/>
      <c r="T23" s="109"/>
      <c r="U23" s="109"/>
      <c r="V23" s="109"/>
      <c r="W23" s="109"/>
      <c r="X23" s="110"/>
    </row>
    <row r="24" spans="1:24" ht="27.6" customHeight="1">
      <c r="A24" s="108"/>
      <c r="B24" s="109"/>
      <c r="C24" s="109"/>
      <c r="D24" s="109"/>
      <c r="E24" s="109"/>
      <c r="F24" s="109"/>
      <c r="G24" s="109"/>
      <c r="H24" s="109"/>
      <c r="I24" s="109"/>
      <c r="J24" s="109"/>
      <c r="K24" s="109"/>
      <c r="L24" s="109"/>
      <c r="M24" s="109"/>
      <c r="N24" s="109"/>
      <c r="O24" s="109"/>
      <c r="P24" s="109"/>
      <c r="Q24" s="109"/>
      <c r="R24" s="109"/>
      <c r="S24" s="109"/>
      <c r="T24" s="109"/>
      <c r="U24" s="109"/>
      <c r="V24" s="109"/>
      <c r="W24" s="109"/>
      <c r="X24" s="110"/>
    </row>
    <row r="25" spans="1:24" ht="27.6" customHeight="1">
      <c r="A25" s="108"/>
      <c r="B25" s="109"/>
      <c r="C25" s="109"/>
      <c r="D25" s="109"/>
      <c r="E25" s="109"/>
      <c r="F25" s="109"/>
      <c r="G25" s="109"/>
      <c r="H25" s="109"/>
      <c r="I25" s="109"/>
      <c r="J25" s="109"/>
      <c r="K25" s="109"/>
      <c r="L25" s="109"/>
      <c r="M25" s="109"/>
      <c r="N25" s="109"/>
      <c r="O25" s="109"/>
      <c r="P25" s="109"/>
      <c r="Q25" s="109"/>
      <c r="R25" s="109"/>
      <c r="S25" s="109"/>
      <c r="T25" s="109"/>
      <c r="U25" s="109"/>
      <c r="V25" s="109"/>
      <c r="W25" s="109"/>
      <c r="X25" s="110"/>
    </row>
    <row r="26" spans="1:24" ht="27.6" customHeight="1">
      <c r="A26" s="108"/>
      <c r="B26" s="109"/>
      <c r="C26" s="109"/>
      <c r="D26" s="109"/>
      <c r="E26" s="109"/>
      <c r="F26" s="109"/>
      <c r="G26" s="109"/>
      <c r="H26" s="109"/>
      <c r="I26" s="109"/>
      <c r="J26" s="109"/>
      <c r="K26" s="109"/>
      <c r="L26" s="109"/>
      <c r="M26" s="109"/>
      <c r="N26" s="109"/>
      <c r="O26" s="109"/>
      <c r="P26" s="109"/>
      <c r="Q26" s="109"/>
      <c r="R26" s="109"/>
      <c r="S26" s="109"/>
      <c r="T26" s="109"/>
      <c r="U26" s="109"/>
      <c r="V26" s="109"/>
      <c r="W26" s="109"/>
      <c r="X26" s="110"/>
    </row>
    <row r="27" spans="1:24" ht="27.6" customHeight="1">
      <c r="A27" s="108"/>
      <c r="B27" s="109"/>
      <c r="C27" s="109"/>
      <c r="D27" s="109"/>
      <c r="E27" s="109"/>
      <c r="F27" s="109"/>
      <c r="G27" s="109"/>
      <c r="H27" s="109"/>
      <c r="I27" s="109"/>
      <c r="J27" s="109"/>
      <c r="K27" s="109"/>
      <c r="L27" s="109"/>
      <c r="M27" s="109"/>
      <c r="N27" s="109"/>
      <c r="O27" s="109"/>
      <c r="P27" s="109"/>
      <c r="Q27" s="109"/>
      <c r="R27" s="109"/>
      <c r="S27" s="109"/>
      <c r="T27" s="109"/>
      <c r="U27" s="109"/>
      <c r="V27" s="109"/>
      <c r="W27" s="109"/>
      <c r="X27" s="110"/>
    </row>
    <row r="28" spans="1:24" ht="27.6" customHeight="1">
      <c r="A28" s="108"/>
      <c r="B28" s="109"/>
      <c r="C28" s="109"/>
      <c r="D28" s="109"/>
      <c r="E28" s="109"/>
      <c r="F28" s="109"/>
      <c r="G28" s="109"/>
      <c r="H28" s="109"/>
      <c r="I28" s="109"/>
      <c r="J28" s="109"/>
      <c r="K28" s="109"/>
      <c r="L28" s="109"/>
      <c r="M28" s="109"/>
      <c r="N28" s="109"/>
      <c r="O28" s="109"/>
      <c r="P28" s="109"/>
      <c r="Q28" s="109"/>
      <c r="R28" s="109"/>
      <c r="S28" s="109"/>
      <c r="T28" s="109"/>
      <c r="U28" s="109"/>
      <c r="V28" s="109"/>
      <c r="W28" s="109"/>
      <c r="X28" s="110"/>
    </row>
    <row r="29" spans="1:24" ht="27.6" customHeight="1">
      <c r="A29" s="108"/>
      <c r="B29" s="109"/>
      <c r="C29" s="109"/>
      <c r="D29" s="109"/>
      <c r="E29" s="109"/>
      <c r="F29" s="109"/>
      <c r="G29" s="109"/>
      <c r="H29" s="109"/>
      <c r="I29" s="109"/>
      <c r="J29" s="109"/>
      <c r="K29" s="109"/>
      <c r="L29" s="109"/>
      <c r="M29" s="109"/>
      <c r="N29" s="109"/>
      <c r="O29" s="109"/>
      <c r="P29" s="109"/>
      <c r="Q29" s="109"/>
      <c r="R29" s="109"/>
      <c r="S29" s="109"/>
      <c r="T29" s="109"/>
      <c r="U29" s="109"/>
      <c r="V29" s="109"/>
      <c r="W29" s="109"/>
      <c r="X29" s="110"/>
    </row>
    <row r="30" spans="1:24" ht="27.6" customHeight="1">
      <c r="A30" s="108"/>
      <c r="B30" s="109"/>
      <c r="C30" s="109"/>
      <c r="D30" s="109"/>
      <c r="E30" s="109"/>
      <c r="F30" s="109"/>
      <c r="G30" s="109"/>
      <c r="H30" s="109"/>
      <c r="I30" s="109"/>
      <c r="J30" s="109"/>
      <c r="K30" s="109"/>
      <c r="L30" s="109"/>
      <c r="M30" s="109"/>
      <c r="N30" s="109"/>
      <c r="O30" s="109"/>
      <c r="P30" s="109"/>
      <c r="Q30" s="109"/>
      <c r="R30" s="109"/>
      <c r="S30" s="109"/>
      <c r="T30" s="109"/>
      <c r="U30" s="109"/>
      <c r="V30" s="109"/>
      <c r="W30" s="109"/>
      <c r="X30" s="110"/>
    </row>
    <row r="31" spans="1:24" ht="27.6" customHeight="1">
      <c r="A31" s="108"/>
      <c r="B31" s="109"/>
      <c r="C31" s="109"/>
      <c r="D31" s="109"/>
      <c r="E31" s="109"/>
      <c r="F31" s="109"/>
      <c r="G31" s="109"/>
      <c r="H31" s="109"/>
      <c r="I31" s="109"/>
      <c r="J31" s="109"/>
      <c r="K31" s="109"/>
      <c r="L31" s="109"/>
      <c r="M31" s="109"/>
      <c r="N31" s="109"/>
      <c r="O31" s="109"/>
      <c r="P31" s="109"/>
      <c r="Q31" s="109"/>
      <c r="R31" s="109"/>
      <c r="S31" s="109"/>
      <c r="T31" s="109"/>
      <c r="U31" s="109"/>
      <c r="V31" s="109"/>
      <c r="W31" s="109"/>
      <c r="X31" s="110"/>
    </row>
    <row r="32" spans="1:24" ht="27.6" customHeight="1">
      <c r="A32" s="108"/>
      <c r="B32" s="109"/>
      <c r="C32" s="109"/>
      <c r="D32" s="109"/>
      <c r="E32" s="109"/>
      <c r="F32" s="109"/>
      <c r="G32" s="109"/>
      <c r="H32" s="109"/>
      <c r="I32" s="109"/>
      <c r="J32" s="109"/>
      <c r="K32" s="109"/>
      <c r="L32" s="109"/>
      <c r="M32" s="109"/>
      <c r="N32" s="109"/>
      <c r="O32" s="109"/>
      <c r="P32" s="109"/>
      <c r="Q32" s="109"/>
      <c r="R32" s="109"/>
      <c r="S32" s="109"/>
      <c r="T32" s="109"/>
      <c r="U32" s="109"/>
      <c r="V32" s="109"/>
      <c r="W32" s="109"/>
      <c r="X32" s="110"/>
    </row>
    <row r="33" spans="1:24" ht="27.6" customHeight="1">
      <c r="A33" s="108"/>
      <c r="B33" s="109"/>
      <c r="C33" s="109"/>
      <c r="D33" s="109"/>
      <c r="E33" s="109"/>
      <c r="F33" s="109"/>
      <c r="G33" s="109"/>
      <c r="H33" s="109"/>
      <c r="I33" s="109"/>
      <c r="J33" s="109"/>
      <c r="K33" s="109"/>
      <c r="L33" s="109"/>
      <c r="M33" s="109"/>
      <c r="N33" s="109"/>
      <c r="O33" s="109"/>
      <c r="P33" s="109"/>
      <c r="Q33" s="109"/>
      <c r="R33" s="109"/>
      <c r="S33" s="109"/>
      <c r="T33" s="109"/>
      <c r="U33" s="109"/>
      <c r="V33" s="109"/>
      <c r="W33" s="109"/>
      <c r="X33" s="110"/>
    </row>
    <row r="34" spans="1:24" ht="27.6" customHeight="1">
      <c r="A34" s="111"/>
      <c r="B34" s="112"/>
      <c r="C34" s="112"/>
      <c r="D34" s="112"/>
      <c r="E34" s="112"/>
      <c r="F34" s="112"/>
      <c r="G34" s="112"/>
      <c r="H34" s="112"/>
      <c r="I34" s="112"/>
      <c r="J34" s="112"/>
      <c r="K34" s="112"/>
      <c r="L34" s="112"/>
      <c r="M34" s="112"/>
      <c r="N34" s="112"/>
      <c r="O34" s="112"/>
      <c r="P34" s="112"/>
      <c r="Q34" s="112"/>
      <c r="R34" s="112"/>
      <c r="S34" s="112"/>
      <c r="T34" s="112"/>
      <c r="U34" s="112"/>
      <c r="V34" s="112"/>
      <c r="W34" s="112"/>
      <c r="X34" s="113"/>
    </row>
    <row r="35" spans="1:24" ht="30" customHeight="1">
      <c r="A35" s="3"/>
      <c r="B35" s="3"/>
      <c r="C35" s="3"/>
      <c r="D35" s="3"/>
      <c r="E35" s="3"/>
      <c r="F35" s="3"/>
      <c r="G35" s="3"/>
      <c r="H35" s="3"/>
      <c r="I35" s="3"/>
      <c r="J35" s="3"/>
      <c r="K35" s="3"/>
      <c r="L35" s="3"/>
      <c r="M35" s="3"/>
      <c r="N35" s="3"/>
      <c r="O35" s="3"/>
      <c r="P35" s="3"/>
      <c r="Q35" s="3"/>
      <c r="R35" s="3"/>
      <c r="S35" s="3"/>
      <c r="T35" s="3"/>
      <c r="U35" s="3"/>
      <c r="V35" s="3"/>
    </row>
    <row r="36" spans="1:24" ht="15" customHeight="1">
      <c r="A36" s="2"/>
      <c r="B36" s="2"/>
      <c r="C36" s="2"/>
      <c r="D36" s="2"/>
      <c r="E36" s="2"/>
      <c r="F36" s="2"/>
      <c r="G36" s="2"/>
      <c r="H36" s="2"/>
      <c r="I36" s="2"/>
      <c r="J36" s="2"/>
      <c r="K36" s="2"/>
      <c r="L36" s="2"/>
      <c r="M36" s="2"/>
      <c r="N36" s="2"/>
      <c r="O36" s="2"/>
      <c r="P36" s="2"/>
      <c r="Q36" s="2"/>
      <c r="R36" s="2"/>
      <c r="S36" s="2"/>
      <c r="T36" s="2"/>
      <c r="U36" s="2"/>
      <c r="V36" s="2"/>
    </row>
    <row r="37" spans="1:24" ht="15" customHeight="1">
      <c r="A37" s="2"/>
      <c r="B37" s="2"/>
      <c r="C37" s="2"/>
      <c r="D37" s="2"/>
      <c r="E37" s="2"/>
      <c r="F37" s="2"/>
      <c r="G37" s="2"/>
      <c r="H37" s="2"/>
      <c r="I37" s="2"/>
      <c r="J37" s="2"/>
      <c r="K37" s="2"/>
      <c r="L37" s="2"/>
      <c r="M37" s="2"/>
      <c r="N37" s="2"/>
      <c r="O37" s="2"/>
      <c r="P37" s="2"/>
      <c r="Q37" s="2"/>
      <c r="R37" s="2"/>
      <c r="S37" s="2"/>
      <c r="T37" s="2"/>
      <c r="U37" s="2"/>
      <c r="V37" s="2"/>
    </row>
    <row r="38" spans="1:24" ht="15" customHeight="1">
      <c r="A38" s="2"/>
      <c r="B38" s="2"/>
      <c r="C38" s="2"/>
      <c r="D38" s="2"/>
      <c r="E38" s="2"/>
      <c r="F38" s="2"/>
      <c r="G38" s="2"/>
      <c r="H38" s="2"/>
      <c r="I38" s="2"/>
      <c r="J38" s="2"/>
      <c r="K38" s="2"/>
      <c r="L38" s="2"/>
      <c r="M38" s="2"/>
      <c r="N38" s="2"/>
      <c r="O38" s="2"/>
      <c r="P38" s="2"/>
      <c r="Q38" s="2"/>
      <c r="R38" s="2"/>
      <c r="S38" s="2"/>
      <c r="T38" s="2"/>
      <c r="U38" s="2"/>
      <c r="V38" s="2"/>
    </row>
    <row r="39" spans="1:24" ht="15" customHeight="1">
      <c r="A39" s="2"/>
      <c r="B39" s="2"/>
      <c r="C39" s="2"/>
      <c r="D39" s="2"/>
      <c r="E39" s="2"/>
      <c r="F39" s="2"/>
      <c r="G39" s="2"/>
      <c r="H39" s="2"/>
      <c r="I39" s="2"/>
      <c r="J39" s="2"/>
      <c r="K39" s="2"/>
      <c r="L39" s="2"/>
      <c r="M39" s="2"/>
      <c r="N39" s="2"/>
      <c r="O39" s="2"/>
      <c r="P39" s="2"/>
      <c r="Q39" s="2"/>
      <c r="R39" s="2"/>
      <c r="S39" s="2"/>
      <c r="T39" s="2"/>
      <c r="U39" s="2"/>
      <c r="V39" s="2"/>
    </row>
    <row r="40" spans="1:24" ht="15" customHeight="1">
      <c r="A40" s="2"/>
      <c r="B40" s="2"/>
      <c r="C40" s="2"/>
      <c r="D40" s="2"/>
      <c r="E40" s="2"/>
      <c r="F40" s="2"/>
      <c r="G40" s="2"/>
      <c r="H40" s="2"/>
      <c r="I40" s="2"/>
      <c r="J40" s="2"/>
      <c r="K40" s="2"/>
      <c r="L40" s="2"/>
      <c r="M40" s="2"/>
      <c r="N40" s="2"/>
      <c r="O40" s="2"/>
      <c r="P40" s="2"/>
      <c r="Q40" s="2"/>
      <c r="R40" s="2"/>
      <c r="S40" s="2"/>
      <c r="T40" s="2"/>
      <c r="U40" s="2"/>
      <c r="V40" s="2"/>
    </row>
    <row r="41" spans="1:24" ht="15" customHeight="1">
      <c r="A41" s="2"/>
      <c r="B41" s="2"/>
      <c r="C41" s="2"/>
      <c r="D41" s="2"/>
      <c r="E41" s="2"/>
      <c r="F41" s="2"/>
      <c r="G41" s="2"/>
      <c r="H41" s="2"/>
      <c r="I41" s="2"/>
      <c r="J41" s="2"/>
      <c r="K41" s="2"/>
      <c r="L41" s="2"/>
      <c r="M41" s="2"/>
      <c r="N41" s="2"/>
      <c r="O41" s="2"/>
      <c r="P41" s="2"/>
      <c r="Q41" s="2"/>
      <c r="R41" s="2"/>
      <c r="S41" s="2"/>
      <c r="T41" s="2"/>
      <c r="U41" s="2"/>
      <c r="V41" s="2"/>
    </row>
    <row r="42" spans="1:24" ht="15" customHeight="1">
      <c r="A42" s="2"/>
      <c r="B42" s="2"/>
      <c r="C42" s="2"/>
      <c r="D42" s="2"/>
      <c r="E42" s="2"/>
      <c r="F42" s="2"/>
      <c r="G42" s="2"/>
      <c r="H42" s="2"/>
      <c r="I42" s="2"/>
      <c r="J42" s="2"/>
      <c r="K42" s="2"/>
      <c r="L42" s="2"/>
      <c r="M42" s="2"/>
      <c r="N42" s="2"/>
      <c r="O42" s="2"/>
      <c r="P42" s="2"/>
      <c r="Q42" s="2"/>
      <c r="R42" s="2"/>
      <c r="S42" s="2"/>
      <c r="T42" s="2"/>
      <c r="U42" s="2"/>
      <c r="V42" s="2"/>
    </row>
    <row r="43" spans="1:24" ht="15" customHeight="1">
      <c r="A43" s="2"/>
      <c r="B43" s="2"/>
      <c r="C43" s="2"/>
      <c r="D43" s="2"/>
      <c r="E43" s="2"/>
      <c r="F43" s="2"/>
      <c r="G43" s="2"/>
      <c r="H43" s="2"/>
      <c r="I43" s="2"/>
      <c r="J43" s="2"/>
      <c r="K43" s="2"/>
      <c r="L43" s="2"/>
      <c r="M43" s="2"/>
      <c r="N43" s="2"/>
      <c r="O43" s="2"/>
      <c r="P43" s="2"/>
      <c r="Q43" s="2"/>
      <c r="R43" s="2"/>
      <c r="S43" s="2"/>
      <c r="T43" s="2"/>
      <c r="U43" s="2"/>
      <c r="V43" s="2"/>
    </row>
  </sheetData>
  <sheetProtection algorithmName="SHA-512" hashValue="HhCsnyEClB02MRWlGSYl662phImREiQ9PlShGfaz4jKe34bLzRK+yleqr9qP0e+QvRvUvb/qRKltzE8svP/CmA==" saltValue="SyCvSVbbPVua02b9WLqE/Q==" spinCount="100000" sheet="1" formatCells="0"/>
  <mergeCells count="26">
    <mergeCell ref="V10:X10"/>
    <mergeCell ref="A1:C2"/>
    <mergeCell ref="D1:X8"/>
    <mergeCell ref="A3:C11"/>
    <mergeCell ref="D9:F11"/>
    <mergeCell ref="G9:I9"/>
    <mergeCell ref="J9:L9"/>
    <mergeCell ref="M9:O9"/>
    <mergeCell ref="P9:R9"/>
    <mergeCell ref="S9:U9"/>
    <mergeCell ref="V9:X9"/>
    <mergeCell ref="G10:I10"/>
    <mergeCell ref="J10:L10"/>
    <mergeCell ref="M10:O10"/>
    <mergeCell ref="P10:R10"/>
    <mergeCell ref="S10:U10"/>
    <mergeCell ref="A13:X13"/>
    <mergeCell ref="A14:X21"/>
    <mergeCell ref="A22:X22"/>
    <mergeCell ref="A23:X34"/>
    <mergeCell ref="G11:I11"/>
    <mergeCell ref="J11:L11"/>
    <mergeCell ref="M11:O11"/>
    <mergeCell ref="P11:R11"/>
    <mergeCell ref="S11:U11"/>
    <mergeCell ref="V11:X11"/>
  </mergeCells>
  <phoneticPr fontId="1"/>
  <conditionalFormatting sqref="G9:I9">
    <cfRule type="expression" dxfId="39" priority="35">
      <formula>$G$9=$Z$8</formula>
    </cfRule>
    <cfRule type="expression" dxfId="38" priority="36">
      <formula>Z$8=""</formula>
    </cfRule>
  </conditionalFormatting>
  <conditionalFormatting sqref="S9:U9">
    <cfRule type="expression" dxfId="37" priority="33">
      <formula>$S$9=$AD$8</formula>
    </cfRule>
    <cfRule type="expression" dxfId="36" priority="34">
      <formula>AD$8=""</formula>
    </cfRule>
  </conditionalFormatting>
  <conditionalFormatting sqref="J9:L9">
    <cfRule type="expression" dxfId="35" priority="31">
      <formula>$J$9=$AA$8</formula>
    </cfRule>
    <cfRule type="expression" dxfId="34" priority="32">
      <formula>AA$8=""</formula>
    </cfRule>
  </conditionalFormatting>
  <conditionalFormatting sqref="M9:O9">
    <cfRule type="expression" dxfId="33" priority="29">
      <formula>$M$9=$AB$8</formula>
    </cfRule>
    <cfRule type="expression" dxfId="32" priority="30">
      <formula>AB$8=""</formula>
    </cfRule>
  </conditionalFormatting>
  <conditionalFormatting sqref="P9:R9">
    <cfRule type="expression" dxfId="31" priority="27">
      <formula>$P$9=$AC$8</formula>
    </cfRule>
    <cfRule type="expression" dxfId="30" priority="28">
      <formula>AC$8=""</formula>
    </cfRule>
  </conditionalFormatting>
  <conditionalFormatting sqref="V9:X9">
    <cfRule type="expression" dxfId="29" priority="25">
      <formula>$V$9=$AE$8</formula>
    </cfRule>
    <cfRule type="expression" dxfId="28" priority="26">
      <formula>AE$8=""</formula>
    </cfRule>
  </conditionalFormatting>
  <conditionalFormatting sqref="G10:I10">
    <cfRule type="expression" dxfId="27" priority="23">
      <formula>$G$10=$AF$8</formula>
    </cfRule>
    <cfRule type="expression" dxfId="26" priority="24">
      <formula>AF$8=""</formula>
    </cfRule>
  </conditionalFormatting>
  <conditionalFormatting sqref="J10:L10">
    <cfRule type="expression" dxfId="25" priority="21">
      <formula>$J$10=$AG$8</formula>
    </cfRule>
    <cfRule type="expression" dxfId="24" priority="22">
      <formula>AG$8=""</formula>
    </cfRule>
  </conditionalFormatting>
  <conditionalFormatting sqref="M10:O10">
    <cfRule type="expression" dxfId="23" priority="19">
      <formula>$M$10=$AH$8</formula>
    </cfRule>
    <cfRule type="expression" dxfId="22" priority="20">
      <formula>AH$8=""</formula>
    </cfRule>
  </conditionalFormatting>
  <conditionalFormatting sqref="P10:R10">
    <cfRule type="expression" dxfId="21" priority="17">
      <formula>$P$10=$AI$8</formula>
    </cfRule>
    <cfRule type="expression" dxfId="20" priority="18">
      <formula>AI$8=""</formula>
    </cfRule>
  </conditionalFormatting>
  <conditionalFormatting sqref="S10:U10">
    <cfRule type="expression" dxfId="19" priority="15">
      <formula>$S$10=$AJ$8</formula>
    </cfRule>
    <cfRule type="expression" dxfId="18" priority="16">
      <formula>$AJ$8=""</formula>
    </cfRule>
  </conditionalFormatting>
  <conditionalFormatting sqref="V10:X10">
    <cfRule type="expression" dxfId="17" priority="13">
      <formula>$V$10=$AK$8</formula>
    </cfRule>
    <cfRule type="expression" dxfId="16" priority="14">
      <formula>AK$8=""</formula>
    </cfRule>
  </conditionalFormatting>
  <conditionalFormatting sqref="G11:I11">
    <cfRule type="expression" dxfId="15" priority="11">
      <formula>$G$11=$AL$8</formula>
    </cfRule>
    <cfRule type="expression" dxfId="14" priority="12">
      <formula>AL$8=""</formula>
    </cfRule>
  </conditionalFormatting>
  <conditionalFormatting sqref="J11:L11">
    <cfRule type="expression" dxfId="13" priority="9">
      <formula>$J$11=$AM$8</formula>
    </cfRule>
    <cfRule type="expression" dxfId="12" priority="10">
      <formula>AM$8=""</formula>
    </cfRule>
  </conditionalFormatting>
  <conditionalFormatting sqref="M11:O11">
    <cfRule type="expression" dxfId="11" priority="7">
      <formula>$M$11=$AN$8</formula>
    </cfRule>
    <cfRule type="expression" dxfId="10" priority="8">
      <formula>AN$8=""</formula>
    </cfRule>
  </conditionalFormatting>
  <conditionalFormatting sqref="P11:R11">
    <cfRule type="expression" dxfId="9" priority="5">
      <formula>$P$11=$AO$8</formula>
    </cfRule>
    <cfRule type="expression" dxfId="8" priority="6">
      <formula>AO$8=""</formula>
    </cfRule>
  </conditionalFormatting>
  <conditionalFormatting sqref="S11:T11">
    <cfRule type="expression" dxfId="7" priority="3">
      <formula>$S$11=$AP$8</formula>
    </cfRule>
    <cfRule type="expression" dxfId="6" priority="4">
      <formula>AP$8=""</formula>
    </cfRule>
  </conditionalFormatting>
  <conditionalFormatting sqref="V11">
    <cfRule type="expression" dxfId="5" priority="1">
      <formula>$V$11=$AQ$8</formula>
    </cfRule>
    <cfRule type="expression" dxfId="4" priority="2">
      <formula>AQ$8=""</formula>
    </cfRule>
  </conditionalFormatting>
  <printOptions horizontalCentered="1" verticalCentered="1"/>
  <pageMargins left="0.70866141732283472" right="0.70866141732283472" top="0.74803149606299213" bottom="0.74803149606299213" header="0.31496062992125984" footer="0.31496062992125984"/>
  <pageSetup paperSize="8" scale="94" orientation="landscape" r:id="rId1"/>
  <extLst>
    <ext xmlns:x14="http://schemas.microsoft.com/office/spreadsheetml/2009/9/main" uri="{CCE6A557-97BC-4b89-ADB6-D9C93CAAB3DF}">
      <x14:dataValidations xmlns:xm="http://schemas.microsoft.com/office/excel/2006/main" count="1">
        <x14:dataValidation type="list" allowBlank="1" showDropDown="1" showInputMessage="1" showErrorMessage="1" xr:uid="{00000000-0002-0000-0300-000000000000}">
          <x14:formula1>
            <xm:f>ブースＮｏ!$A$3:$A$123</xm:f>
          </x14:formula1>
          <xm:sqref>A3:C11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77"/>
  <sheetViews>
    <sheetView zoomScale="50" zoomScaleNormal="50" zoomScaleSheetLayoutView="25" workbookViewId="0"/>
  </sheetViews>
  <sheetFormatPr defaultColWidth="9" defaultRowHeight="19.5"/>
  <cols>
    <col min="1" max="1" width="2.375" style="25" customWidth="1"/>
    <col min="2" max="15" width="15.75" style="25" customWidth="1"/>
    <col min="16" max="16" width="2.375" style="25" customWidth="1"/>
    <col min="17" max="30" width="15.75" style="25" customWidth="1"/>
    <col min="31" max="16384" width="9" style="25"/>
  </cols>
  <sheetData>
    <row r="1" spans="1:30" s="24" customFormat="1" ht="43.15" customHeight="1">
      <c r="A1" s="21"/>
      <c r="B1" s="38" t="s">
        <v>16</v>
      </c>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3"/>
    </row>
    <row r="2" spans="1:30" ht="22.9" customHeight="1">
      <c r="A2" s="26"/>
      <c r="B2" s="27"/>
      <c r="C2" s="27"/>
      <c r="D2" s="27"/>
      <c r="E2" s="27"/>
      <c r="F2" s="27"/>
      <c r="G2" s="27"/>
      <c r="H2" s="27"/>
      <c r="I2" s="27"/>
      <c r="J2" s="27"/>
      <c r="K2" s="27"/>
      <c r="L2" s="27"/>
      <c r="M2" s="27"/>
      <c r="N2" s="27"/>
      <c r="O2" s="28"/>
      <c r="P2" s="26"/>
      <c r="Q2" s="27"/>
      <c r="R2" s="27"/>
      <c r="S2" s="27"/>
      <c r="T2" s="27"/>
      <c r="U2" s="27"/>
      <c r="V2" s="27"/>
      <c r="W2" s="27"/>
      <c r="X2" s="27"/>
      <c r="Y2" s="27"/>
      <c r="Z2" s="27"/>
      <c r="AA2" s="27"/>
      <c r="AB2" s="27"/>
      <c r="AC2" s="27"/>
      <c r="AD2" s="28"/>
    </row>
    <row r="3" spans="1:30" ht="22.9" customHeight="1">
      <c r="A3" s="29"/>
      <c r="B3" s="37" t="s">
        <v>17</v>
      </c>
      <c r="C3" s="30"/>
      <c r="D3" s="30"/>
      <c r="E3" s="30"/>
      <c r="F3" s="30"/>
      <c r="G3" s="30"/>
      <c r="H3" s="30"/>
      <c r="I3" s="30"/>
      <c r="J3" s="30"/>
      <c r="K3" s="30"/>
      <c r="L3" s="30"/>
      <c r="M3" s="30"/>
      <c r="N3" s="30"/>
      <c r="O3" s="31"/>
      <c r="P3" s="29"/>
      <c r="Q3" s="37" t="s">
        <v>18</v>
      </c>
      <c r="R3" s="30"/>
      <c r="S3" s="30"/>
      <c r="T3" s="30"/>
      <c r="U3" s="30"/>
      <c r="V3" s="30"/>
      <c r="W3" s="30"/>
      <c r="X3" s="30"/>
      <c r="Y3" s="30"/>
      <c r="Z3" s="30"/>
      <c r="AA3" s="30"/>
      <c r="AB3" s="30"/>
      <c r="AC3" s="30"/>
      <c r="AD3" s="31"/>
    </row>
    <row r="4" spans="1:30" ht="22.9" customHeight="1">
      <c r="A4" s="29"/>
      <c r="B4" s="30"/>
      <c r="C4" s="30"/>
      <c r="D4" s="30"/>
      <c r="E4" s="30"/>
      <c r="F4" s="30"/>
      <c r="G4" s="30"/>
      <c r="H4" s="30"/>
      <c r="I4" s="30"/>
      <c r="J4" s="36" t="s">
        <v>107</v>
      </c>
      <c r="K4" s="30"/>
      <c r="L4" s="30"/>
      <c r="M4" s="30"/>
      <c r="N4" s="30"/>
      <c r="O4" s="31"/>
      <c r="P4" s="29"/>
      <c r="Q4" s="30"/>
      <c r="R4" s="30"/>
      <c r="S4" s="30"/>
      <c r="T4" s="30"/>
      <c r="U4" s="30"/>
      <c r="V4" s="30"/>
      <c r="W4" s="30"/>
      <c r="X4" s="30"/>
      <c r="Y4" s="36" t="s">
        <v>108</v>
      </c>
      <c r="Z4" s="30"/>
      <c r="AA4" s="30"/>
      <c r="AB4" s="30"/>
      <c r="AC4" s="30"/>
      <c r="AD4" s="31"/>
    </row>
    <row r="5" spans="1:30" ht="22.9" customHeight="1">
      <c r="A5" s="29"/>
      <c r="B5" s="30"/>
      <c r="C5" s="30"/>
      <c r="D5" s="30"/>
      <c r="E5" s="30"/>
      <c r="F5" s="30"/>
      <c r="G5" s="30"/>
      <c r="H5" s="30"/>
      <c r="I5" s="30"/>
      <c r="J5" s="30" t="s">
        <v>19</v>
      </c>
      <c r="K5" s="30"/>
      <c r="L5" s="30"/>
      <c r="M5" s="30"/>
      <c r="N5" s="30"/>
      <c r="O5" s="31"/>
      <c r="P5" s="29"/>
      <c r="Q5" s="30"/>
      <c r="R5" s="30"/>
      <c r="S5" s="30"/>
      <c r="T5" s="30"/>
      <c r="U5" s="30"/>
      <c r="V5" s="30"/>
      <c r="W5" s="30"/>
      <c r="X5" s="30"/>
      <c r="Y5" s="32" t="s">
        <v>56</v>
      </c>
      <c r="Z5" s="30"/>
      <c r="AA5" s="30"/>
      <c r="AB5" s="30"/>
      <c r="AC5" s="30"/>
      <c r="AD5" s="31"/>
    </row>
    <row r="6" spans="1:30" ht="22.9" customHeight="1">
      <c r="A6" s="29"/>
      <c r="B6" s="30"/>
      <c r="C6" s="30"/>
      <c r="D6" s="30"/>
      <c r="E6" s="30"/>
      <c r="F6" s="30"/>
      <c r="G6" s="30"/>
      <c r="H6" s="30"/>
      <c r="I6" s="30"/>
      <c r="J6" s="32" t="s">
        <v>21</v>
      </c>
      <c r="K6" s="30"/>
      <c r="L6" s="30"/>
      <c r="M6" s="30"/>
      <c r="N6" s="30"/>
      <c r="O6" s="31"/>
      <c r="P6" s="29"/>
      <c r="Q6" s="30"/>
      <c r="R6" s="30"/>
      <c r="S6" s="30"/>
      <c r="T6" s="30"/>
      <c r="U6" s="30"/>
      <c r="V6" s="30"/>
      <c r="W6" s="30"/>
      <c r="X6" s="30"/>
      <c r="Y6" s="30" t="s">
        <v>109</v>
      </c>
      <c r="Z6" s="30"/>
      <c r="AA6" s="30"/>
      <c r="AB6" s="30"/>
      <c r="AC6" s="30"/>
      <c r="AD6" s="31"/>
    </row>
    <row r="7" spans="1:30" ht="22.9" customHeight="1">
      <c r="A7" s="29"/>
      <c r="B7" s="30"/>
      <c r="C7" s="30"/>
      <c r="D7" s="30"/>
      <c r="E7" s="30"/>
      <c r="F7" s="30"/>
      <c r="G7" s="30"/>
      <c r="H7" s="30"/>
      <c r="I7" s="30"/>
      <c r="J7" s="32" t="s">
        <v>53</v>
      </c>
      <c r="K7" s="30"/>
      <c r="L7" s="30"/>
      <c r="M7" s="30"/>
      <c r="N7" s="30"/>
      <c r="O7" s="31"/>
      <c r="P7" s="29"/>
      <c r="Q7" s="30"/>
      <c r="R7" s="30"/>
      <c r="S7" s="30"/>
      <c r="T7" s="30"/>
      <c r="U7" s="30"/>
      <c r="V7" s="30"/>
      <c r="W7" s="30"/>
      <c r="X7" s="30"/>
      <c r="Y7" s="30"/>
      <c r="Z7" s="30"/>
      <c r="AA7" s="30"/>
      <c r="AB7" s="30"/>
      <c r="AC7" s="30"/>
      <c r="AD7" s="31"/>
    </row>
    <row r="8" spans="1:30" ht="22.9" customHeight="1">
      <c r="A8" s="29"/>
      <c r="B8" s="30"/>
      <c r="C8" s="30"/>
      <c r="D8" s="30"/>
      <c r="E8" s="30"/>
      <c r="F8" s="30"/>
      <c r="G8" s="30"/>
      <c r="H8" s="30"/>
      <c r="I8" s="30"/>
      <c r="J8" s="30"/>
      <c r="K8" s="30"/>
      <c r="L8" s="30"/>
      <c r="M8" s="30"/>
      <c r="N8" s="30"/>
      <c r="O8" s="31"/>
      <c r="P8" s="29"/>
      <c r="Q8" s="30"/>
      <c r="R8" s="30"/>
      <c r="S8" s="30"/>
      <c r="T8" s="30"/>
      <c r="U8" s="30"/>
      <c r="V8" s="30"/>
      <c r="W8" s="30"/>
      <c r="X8" s="30"/>
      <c r="Y8" s="30" t="s">
        <v>20</v>
      </c>
      <c r="Z8" s="30"/>
      <c r="AA8" s="30"/>
      <c r="AB8" s="30"/>
      <c r="AC8" s="30"/>
      <c r="AD8" s="31"/>
    </row>
    <row r="9" spans="1:30" ht="22.9" customHeight="1">
      <c r="A9" s="29"/>
      <c r="B9" s="30"/>
      <c r="C9" s="30"/>
      <c r="D9" s="30"/>
      <c r="E9" s="30"/>
      <c r="F9" s="30"/>
      <c r="G9" s="30"/>
      <c r="H9" s="30"/>
      <c r="I9" s="30"/>
      <c r="J9" s="30" t="s">
        <v>20</v>
      </c>
      <c r="K9" s="30"/>
      <c r="L9" s="30"/>
      <c r="M9" s="30"/>
      <c r="N9" s="30"/>
      <c r="O9" s="31"/>
      <c r="P9" s="29"/>
      <c r="Q9" s="30"/>
      <c r="R9" s="30"/>
      <c r="S9" s="30"/>
      <c r="T9" s="30"/>
      <c r="U9" s="30"/>
      <c r="V9" s="30"/>
      <c r="W9" s="30"/>
      <c r="X9" s="30"/>
      <c r="Y9" s="30" t="s">
        <v>137</v>
      </c>
      <c r="Z9" s="30"/>
      <c r="AA9" s="30"/>
      <c r="AB9" s="30"/>
      <c r="AC9" s="30"/>
      <c r="AD9" s="31"/>
    </row>
    <row r="10" spans="1:30" ht="22.9" customHeight="1">
      <c r="A10" s="29"/>
      <c r="B10" s="30"/>
      <c r="C10" s="30"/>
      <c r="D10" s="30"/>
      <c r="E10" s="30"/>
      <c r="F10" s="30"/>
      <c r="G10" s="30"/>
      <c r="H10" s="30"/>
      <c r="I10" s="30"/>
      <c r="J10" s="30" t="s">
        <v>135</v>
      </c>
      <c r="K10" s="30"/>
      <c r="L10" s="30"/>
      <c r="M10" s="30"/>
      <c r="N10" s="30"/>
      <c r="O10" s="31"/>
      <c r="P10" s="29"/>
      <c r="Q10" s="30"/>
      <c r="R10" s="30"/>
      <c r="S10" s="30"/>
      <c r="T10" s="30"/>
      <c r="U10" s="30"/>
      <c r="V10" s="30"/>
      <c r="W10" s="30"/>
      <c r="X10" s="30"/>
      <c r="Y10" s="30" t="s">
        <v>54</v>
      </c>
      <c r="Z10" s="30"/>
      <c r="AA10" s="30"/>
      <c r="AB10" s="30"/>
      <c r="AC10" s="30"/>
      <c r="AD10" s="31"/>
    </row>
    <row r="11" spans="1:30" ht="22.9" customHeight="1">
      <c r="A11" s="29"/>
      <c r="B11" s="30"/>
      <c r="C11" s="30"/>
      <c r="D11" s="30"/>
      <c r="E11" s="30"/>
      <c r="F11" s="30"/>
      <c r="G11" s="30"/>
      <c r="H11" s="30"/>
      <c r="I11" s="30"/>
      <c r="J11" s="30" t="s">
        <v>136</v>
      </c>
      <c r="K11" s="30"/>
      <c r="L11" s="30"/>
      <c r="M11" s="30"/>
      <c r="N11" s="30"/>
      <c r="O11" s="31"/>
      <c r="P11" s="29"/>
      <c r="Q11" s="30"/>
      <c r="R11" s="30"/>
      <c r="S11" s="30"/>
      <c r="T11" s="30"/>
      <c r="U11" s="30"/>
      <c r="V11" s="30"/>
      <c r="W11" s="30"/>
      <c r="X11" s="30"/>
      <c r="Y11" s="32"/>
      <c r="Z11" s="30"/>
      <c r="AA11" s="30"/>
      <c r="AB11" s="30"/>
      <c r="AC11" s="30"/>
      <c r="AD11" s="31"/>
    </row>
    <row r="12" spans="1:30" ht="22.9" customHeight="1">
      <c r="A12" s="29"/>
      <c r="B12" s="30"/>
      <c r="C12" s="30"/>
      <c r="D12" s="30"/>
      <c r="E12" s="30"/>
      <c r="F12" s="30"/>
      <c r="G12" s="30"/>
      <c r="H12" s="30"/>
      <c r="I12" s="30"/>
      <c r="J12" s="30"/>
      <c r="K12" s="30"/>
      <c r="L12" s="30"/>
      <c r="M12" s="30"/>
      <c r="N12" s="30"/>
      <c r="O12" s="31"/>
      <c r="P12" s="29"/>
      <c r="Q12" s="30"/>
      <c r="R12" s="30"/>
      <c r="S12" s="30"/>
      <c r="T12" s="30"/>
      <c r="U12" s="30"/>
      <c r="V12" s="30"/>
      <c r="W12" s="30"/>
      <c r="X12" s="30"/>
      <c r="Y12" s="30" t="s">
        <v>26</v>
      </c>
      <c r="Z12" s="30"/>
      <c r="AA12" s="30"/>
      <c r="AB12" s="30"/>
      <c r="AC12" s="30"/>
      <c r="AD12" s="31"/>
    </row>
    <row r="13" spans="1:30" ht="22.9" customHeight="1">
      <c r="A13" s="29"/>
      <c r="B13" s="30"/>
      <c r="C13" s="30"/>
      <c r="D13" s="30"/>
      <c r="E13" s="30"/>
      <c r="F13" s="30"/>
      <c r="G13" s="30"/>
      <c r="H13" s="30"/>
      <c r="I13" s="30"/>
      <c r="J13" s="30" t="s">
        <v>23</v>
      </c>
      <c r="K13" s="30"/>
      <c r="L13" s="30"/>
      <c r="M13" s="30"/>
      <c r="N13" s="30"/>
      <c r="O13" s="31"/>
      <c r="P13" s="29"/>
      <c r="Q13" s="30"/>
      <c r="R13" s="30"/>
      <c r="S13" s="30"/>
      <c r="T13" s="30"/>
      <c r="U13" s="30"/>
      <c r="V13" s="30"/>
      <c r="W13" s="30"/>
      <c r="X13" s="30"/>
      <c r="Y13" s="30" t="s">
        <v>27</v>
      </c>
      <c r="Z13" s="30"/>
      <c r="AA13" s="30"/>
      <c r="AB13" s="30"/>
      <c r="AC13" s="30"/>
      <c r="AD13" s="31"/>
    </row>
    <row r="14" spans="1:30" ht="22.9" customHeight="1">
      <c r="A14" s="29"/>
      <c r="B14" s="30"/>
      <c r="C14" s="30"/>
      <c r="D14" s="30"/>
      <c r="E14" s="30"/>
      <c r="F14" s="30"/>
      <c r="G14" s="30"/>
      <c r="H14" s="30"/>
      <c r="I14" s="30"/>
      <c r="J14" s="30" t="s">
        <v>24</v>
      </c>
      <c r="K14" s="30"/>
      <c r="L14" s="30"/>
      <c r="M14" s="30"/>
      <c r="N14" s="30"/>
      <c r="O14" s="31"/>
      <c r="P14" s="29"/>
      <c r="Q14" s="30"/>
      <c r="R14" s="30"/>
      <c r="S14" s="30"/>
      <c r="T14" s="30"/>
      <c r="U14" s="30"/>
      <c r="V14" s="30"/>
      <c r="W14" s="30"/>
      <c r="X14" s="30"/>
      <c r="Y14" s="30" t="s">
        <v>28</v>
      </c>
      <c r="Z14" s="30"/>
      <c r="AA14" s="30"/>
      <c r="AB14" s="30"/>
      <c r="AC14" s="30"/>
      <c r="AD14" s="31"/>
    </row>
    <row r="15" spans="1:30" ht="22.9" customHeight="1">
      <c r="A15" s="29"/>
      <c r="B15" s="30"/>
      <c r="C15" s="30"/>
      <c r="D15" s="30"/>
      <c r="E15" s="30"/>
      <c r="F15" s="30"/>
      <c r="G15" s="30"/>
      <c r="H15" s="30"/>
      <c r="I15" s="30"/>
      <c r="J15" s="30" t="s">
        <v>25</v>
      </c>
      <c r="K15" s="30"/>
      <c r="L15" s="30"/>
      <c r="M15" s="30"/>
      <c r="N15" s="30"/>
      <c r="O15" s="31"/>
      <c r="P15" s="29"/>
      <c r="Q15" s="30"/>
      <c r="R15" s="30"/>
      <c r="S15" s="30"/>
      <c r="T15" s="30"/>
      <c r="U15" s="30"/>
      <c r="V15" s="30"/>
      <c r="W15" s="30"/>
      <c r="X15" s="30"/>
      <c r="Y15" s="30" t="s">
        <v>27</v>
      </c>
      <c r="Z15" s="30"/>
      <c r="AA15" s="30"/>
      <c r="AB15" s="30"/>
      <c r="AC15" s="30"/>
      <c r="AD15" s="31"/>
    </row>
    <row r="16" spans="1:30" ht="22.9" customHeight="1">
      <c r="A16" s="29"/>
      <c r="B16" s="30"/>
      <c r="C16" s="30"/>
      <c r="D16" s="30"/>
      <c r="E16" s="30"/>
      <c r="F16" s="30"/>
      <c r="G16" s="30"/>
      <c r="H16" s="30"/>
      <c r="I16" s="30"/>
      <c r="J16" s="30"/>
      <c r="K16" s="30"/>
      <c r="L16" s="30"/>
      <c r="M16" s="30"/>
      <c r="N16" s="30"/>
      <c r="O16" s="31"/>
      <c r="P16" s="29"/>
      <c r="Q16" s="30"/>
      <c r="R16" s="30"/>
      <c r="S16" s="30"/>
      <c r="T16" s="30"/>
      <c r="U16" s="30"/>
      <c r="V16" s="30"/>
      <c r="W16" s="30"/>
      <c r="X16" s="30"/>
      <c r="Y16" s="30"/>
      <c r="Z16" s="30"/>
      <c r="AA16" s="30"/>
      <c r="AB16" s="30"/>
      <c r="AC16" s="30"/>
      <c r="AD16" s="31"/>
    </row>
    <row r="17" spans="1:30" ht="22.9" customHeight="1">
      <c r="A17" s="29"/>
      <c r="B17" s="30"/>
      <c r="C17" s="30"/>
      <c r="D17" s="30"/>
      <c r="E17" s="30"/>
      <c r="F17" s="30"/>
      <c r="G17" s="30"/>
      <c r="H17" s="30"/>
      <c r="I17" s="30"/>
      <c r="J17" s="30" t="s">
        <v>26</v>
      </c>
      <c r="K17" s="30"/>
      <c r="L17" s="30"/>
      <c r="M17" s="30"/>
      <c r="N17" s="30"/>
      <c r="O17" s="31"/>
      <c r="P17" s="29"/>
      <c r="Q17" s="30"/>
      <c r="R17" s="30"/>
      <c r="S17" s="30"/>
      <c r="T17" s="30"/>
      <c r="U17" s="30"/>
      <c r="V17" s="30"/>
      <c r="W17" s="30"/>
      <c r="X17" s="30"/>
      <c r="Y17" s="32"/>
      <c r="Z17" s="30"/>
      <c r="AA17" s="30"/>
      <c r="AB17" s="30"/>
      <c r="AC17" s="30"/>
      <c r="AD17" s="31"/>
    </row>
    <row r="18" spans="1:30" ht="22.9" customHeight="1">
      <c r="A18" s="29"/>
      <c r="B18" s="30"/>
      <c r="C18" s="30"/>
      <c r="D18" s="30"/>
      <c r="E18" s="30"/>
      <c r="F18" s="30"/>
      <c r="G18" s="30"/>
      <c r="H18" s="30"/>
      <c r="I18" s="30"/>
      <c r="J18" s="30" t="s">
        <v>27</v>
      </c>
      <c r="K18" s="30"/>
      <c r="L18" s="30"/>
      <c r="M18" s="30"/>
      <c r="N18" s="30"/>
      <c r="O18" s="31"/>
      <c r="P18" s="29"/>
      <c r="Q18" s="30"/>
      <c r="R18" s="30"/>
      <c r="S18" s="30"/>
      <c r="T18" s="30"/>
      <c r="U18" s="30"/>
      <c r="V18" s="30"/>
      <c r="W18" s="30"/>
      <c r="X18" s="30"/>
      <c r="Y18" s="32"/>
      <c r="Z18" s="30"/>
      <c r="AA18" s="30"/>
      <c r="AB18" s="30"/>
      <c r="AC18" s="30"/>
      <c r="AD18" s="31"/>
    </row>
    <row r="19" spans="1:30" ht="22.9" customHeight="1">
      <c r="A19" s="29"/>
      <c r="B19" s="30"/>
      <c r="C19" s="30"/>
      <c r="D19" s="30"/>
      <c r="E19" s="30"/>
      <c r="F19" s="30"/>
      <c r="G19" s="30"/>
      <c r="H19" s="30"/>
      <c r="I19" s="30"/>
      <c r="J19" s="30" t="s">
        <v>28</v>
      </c>
      <c r="K19" s="30"/>
      <c r="L19" s="30"/>
      <c r="M19" s="30"/>
      <c r="N19" s="30"/>
      <c r="O19" s="31"/>
      <c r="P19" s="29"/>
      <c r="Q19" s="30"/>
      <c r="R19" s="30"/>
      <c r="S19" s="30"/>
      <c r="T19" s="30"/>
      <c r="U19" s="30"/>
      <c r="V19" s="30"/>
      <c r="W19" s="30"/>
      <c r="X19" s="30"/>
      <c r="Y19" s="32"/>
      <c r="Z19" s="30"/>
      <c r="AA19" s="30"/>
      <c r="AB19" s="30"/>
      <c r="AC19" s="30"/>
      <c r="AD19" s="31"/>
    </row>
    <row r="20" spans="1:30" ht="22.9" customHeight="1">
      <c r="A20" s="29"/>
      <c r="B20" s="30"/>
      <c r="C20" s="30"/>
      <c r="D20" s="30"/>
      <c r="E20" s="30"/>
      <c r="F20" s="30"/>
      <c r="G20" s="30"/>
      <c r="H20" s="30"/>
      <c r="I20" s="30"/>
      <c r="J20" s="30" t="s">
        <v>27</v>
      </c>
      <c r="K20" s="30"/>
      <c r="L20" s="30"/>
      <c r="M20" s="30"/>
      <c r="N20" s="30"/>
      <c r="O20" s="31"/>
      <c r="P20" s="29"/>
      <c r="Q20" s="30"/>
      <c r="R20" s="30"/>
      <c r="S20" s="30"/>
      <c r="T20" s="30"/>
      <c r="U20" s="30"/>
      <c r="V20" s="30"/>
      <c r="W20" s="30"/>
      <c r="X20" s="30"/>
      <c r="Y20" s="32"/>
      <c r="Z20" s="30"/>
      <c r="AA20" s="30"/>
      <c r="AB20" s="30"/>
      <c r="AC20" s="30"/>
      <c r="AD20" s="31"/>
    </row>
    <row r="21" spans="1:30" ht="22.9" customHeight="1">
      <c r="A21" s="29"/>
      <c r="B21" s="30"/>
      <c r="C21" s="30"/>
      <c r="D21" s="30"/>
      <c r="E21" s="30"/>
      <c r="F21" s="30"/>
      <c r="G21" s="30"/>
      <c r="H21" s="30"/>
      <c r="I21" s="30"/>
      <c r="J21" s="32"/>
      <c r="K21" s="30"/>
      <c r="L21" s="30"/>
      <c r="M21" s="30"/>
      <c r="N21" s="30"/>
      <c r="O21" s="31"/>
      <c r="P21" s="29"/>
      <c r="Q21" s="30"/>
      <c r="R21" s="30"/>
      <c r="S21" s="30"/>
      <c r="T21" s="30"/>
      <c r="U21" s="30"/>
      <c r="V21" s="30"/>
      <c r="W21" s="30"/>
      <c r="X21" s="30"/>
      <c r="Y21" s="30"/>
      <c r="Z21" s="30"/>
      <c r="AA21" s="30"/>
      <c r="AB21" s="30"/>
      <c r="AC21" s="30"/>
      <c r="AD21" s="31"/>
    </row>
    <row r="22" spans="1:30" ht="22.9" customHeight="1">
      <c r="A22" s="29"/>
      <c r="B22" s="30"/>
      <c r="C22" s="30"/>
      <c r="D22" s="30"/>
      <c r="E22" s="30"/>
      <c r="F22" s="30"/>
      <c r="G22" s="30"/>
      <c r="H22" s="30"/>
      <c r="I22" s="30"/>
      <c r="J22" s="32"/>
      <c r="K22" s="30"/>
      <c r="L22" s="30"/>
      <c r="M22" s="30"/>
      <c r="N22" s="30"/>
      <c r="O22" s="31"/>
      <c r="P22" s="29"/>
      <c r="Q22" s="30"/>
      <c r="R22" s="30"/>
      <c r="S22" s="30"/>
      <c r="T22" s="30"/>
      <c r="U22" s="30"/>
      <c r="V22" s="30"/>
      <c r="W22" s="30"/>
      <c r="X22" s="30"/>
      <c r="Y22" s="30"/>
      <c r="Z22" s="30"/>
      <c r="AA22" s="30"/>
      <c r="AB22" s="30"/>
      <c r="AC22" s="30"/>
      <c r="AD22" s="31"/>
    </row>
    <row r="23" spans="1:30" ht="22.9" customHeight="1">
      <c r="A23" s="29"/>
      <c r="B23" s="30"/>
      <c r="C23" s="30"/>
      <c r="D23" s="30"/>
      <c r="E23" s="30"/>
      <c r="F23" s="30"/>
      <c r="G23" s="30"/>
      <c r="H23" s="30"/>
      <c r="I23" s="30"/>
      <c r="J23" s="32"/>
      <c r="K23" s="30"/>
      <c r="L23" s="30"/>
      <c r="M23" s="30"/>
      <c r="N23" s="30"/>
      <c r="O23" s="31"/>
      <c r="P23" s="29"/>
      <c r="Q23" s="30"/>
      <c r="R23" s="30"/>
      <c r="S23" s="30"/>
      <c r="T23" s="30"/>
      <c r="U23" s="30"/>
      <c r="V23" s="30"/>
      <c r="W23" s="30"/>
      <c r="X23" s="30"/>
      <c r="Y23" s="30"/>
      <c r="Z23" s="30"/>
      <c r="AA23" s="30"/>
      <c r="AB23" s="30"/>
      <c r="AC23" s="30"/>
      <c r="AD23" s="31"/>
    </row>
    <row r="24" spans="1:30" ht="22.9" customHeight="1">
      <c r="A24" s="29"/>
      <c r="B24" s="30"/>
      <c r="C24" s="30"/>
      <c r="D24" s="30"/>
      <c r="E24" s="30"/>
      <c r="F24" s="30"/>
      <c r="G24" s="30"/>
      <c r="H24" s="30"/>
      <c r="I24" s="30"/>
      <c r="J24" s="32"/>
      <c r="K24" s="30"/>
      <c r="L24" s="30"/>
      <c r="M24" s="30"/>
      <c r="N24" s="30"/>
      <c r="O24" s="31"/>
      <c r="P24" s="29"/>
      <c r="Q24" s="30"/>
      <c r="R24" s="30"/>
      <c r="S24" s="30"/>
      <c r="T24" s="30"/>
      <c r="U24" s="30"/>
      <c r="V24" s="30"/>
      <c r="W24" s="30"/>
      <c r="X24" s="30"/>
      <c r="Y24" s="30"/>
      <c r="Z24" s="30"/>
      <c r="AA24" s="30"/>
      <c r="AB24" s="30"/>
      <c r="AC24" s="30"/>
      <c r="AD24" s="31"/>
    </row>
    <row r="25" spans="1:30" ht="22.9" customHeight="1">
      <c r="A25" s="29"/>
      <c r="B25" s="30"/>
      <c r="C25" s="30"/>
      <c r="D25" s="30"/>
      <c r="E25" s="30"/>
      <c r="F25" s="30"/>
      <c r="G25" s="30"/>
      <c r="H25" s="30"/>
      <c r="I25" s="30"/>
      <c r="J25" s="30"/>
      <c r="K25" s="30"/>
      <c r="L25" s="30"/>
      <c r="M25" s="30"/>
      <c r="N25" s="30"/>
      <c r="O25" s="31"/>
      <c r="P25" s="29"/>
      <c r="Q25" s="30"/>
      <c r="R25" s="30"/>
      <c r="S25" s="30"/>
      <c r="T25" s="30"/>
      <c r="U25" s="30"/>
      <c r="V25" s="30"/>
      <c r="W25" s="30"/>
      <c r="X25" s="30"/>
      <c r="Y25" s="30"/>
      <c r="Z25" s="30"/>
      <c r="AA25" s="30"/>
      <c r="AB25" s="30"/>
      <c r="AC25" s="30"/>
      <c r="AD25" s="31"/>
    </row>
    <row r="26" spans="1:30" ht="22.9" customHeight="1">
      <c r="A26" s="33"/>
      <c r="B26" s="34"/>
      <c r="C26" s="34"/>
      <c r="D26" s="34"/>
      <c r="E26" s="34"/>
      <c r="F26" s="34"/>
      <c r="G26" s="34"/>
      <c r="H26" s="34"/>
      <c r="I26" s="34"/>
      <c r="J26" s="34"/>
      <c r="K26" s="34"/>
      <c r="L26" s="34"/>
      <c r="M26" s="34"/>
      <c r="N26" s="34"/>
      <c r="O26" s="35"/>
      <c r="P26" s="33"/>
      <c r="Q26" s="34"/>
      <c r="R26" s="34"/>
      <c r="S26" s="34"/>
      <c r="T26" s="34"/>
      <c r="U26" s="34"/>
      <c r="V26" s="34"/>
      <c r="W26" s="34"/>
      <c r="X26" s="34"/>
      <c r="Y26" s="34"/>
      <c r="Z26" s="34"/>
      <c r="AA26" s="34"/>
      <c r="AB26" s="34"/>
      <c r="AC26" s="34"/>
      <c r="AD26" s="35"/>
    </row>
    <row r="27" spans="1:30" ht="22.9" customHeight="1">
      <c r="A27" s="26"/>
      <c r="B27" s="27"/>
      <c r="C27" s="27"/>
      <c r="D27" s="27"/>
      <c r="E27" s="27"/>
      <c r="F27" s="27"/>
      <c r="G27" s="27"/>
      <c r="H27" s="27"/>
      <c r="I27" s="27"/>
      <c r="J27" s="27"/>
      <c r="K27" s="27"/>
      <c r="L27" s="27"/>
      <c r="M27" s="27"/>
      <c r="N27" s="27"/>
      <c r="O27" s="28"/>
      <c r="P27" s="26"/>
      <c r="Q27" s="27"/>
      <c r="R27" s="27"/>
      <c r="S27" s="27"/>
      <c r="T27" s="27"/>
      <c r="U27" s="27"/>
      <c r="V27" s="27"/>
      <c r="W27" s="27"/>
      <c r="X27" s="27"/>
      <c r="Y27" s="27"/>
      <c r="Z27" s="27"/>
      <c r="AA27" s="27"/>
      <c r="AB27" s="27"/>
      <c r="AC27" s="27"/>
      <c r="AD27" s="28"/>
    </row>
    <row r="28" spans="1:30" ht="22.9" customHeight="1">
      <c r="A28" s="29"/>
      <c r="B28" s="37" t="s">
        <v>29</v>
      </c>
      <c r="C28" s="30"/>
      <c r="D28" s="30"/>
      <c r="E28" s="30"/>
      <c r="F28" s="30"/>
      <c r="G28" s="30"/>
      <c r="H28" s="30"/>
      <c r="I28" s="30"/>
      <c r="J28" s="30"/>
      <c r="K28" s="30"/>
      <c r="L28" s="30"/>
      <c r="M28" s="30"/>
      <c r="N28" s="30"/>
      <c r="O28" s="31"/>
      <c r="P28" s="29"/>
      <c r="Q28" s="37" t="s">
        <v>30</v>
      </c>
      <c r="R28" s="30"/>
      <c r="S28" s="30"/>
      <c r="T28" s="30"/>
      <c r="U28" s="30"/>
      <c r="V28" s="30"/>
      <c r="W28" s="30"/>
      <c r="X28" s="30"/>
      <c r="Y28" s="30"/>
      <c r="Z28" s="30"/>
      <c r="AA28" s="30"/>
      <c r="AB28" s="30"/>
      <c r="AC28" s="30"/>
      <c r="AD28" s="31"/>
    </row>
    <row r="29" spans="1:30" ht="22.9" customHeight="1">
      <c r="A29" s="29"/>
      <c r="B29" s="30"/>
      <c r="C29" s="30"/>
      <c r="D29" s="30"/>
      <c r="E29" s="30"/>
      <c r="F29" s="30"/>
      <c r="G29" s="30"/>
      <c r="H29" s="30"/>
      <c r="I29" s="30"/>
      <c r="J29" s="36" t="s">
        <v>110</v>
      </c>
      <c r="K29" s="30"/>
      <c r="L29" s="30"/>
      <c r="M29" s="30"/>
      <c r="N29" s="30"/>
      <c r="O29" s="31"/>
      <c r="P29" s="29"/>
      <c r="Q29" s="30"/>
      <c r="R29" s="30"/>
      <c r="S29" s="30"/>
      <c r="T29" s="30"/>
      <c r="U29" s="30"/>
      <c r="V29" s="30"/>
      <c r="W29" s="30"/>
      <c r="X29" s="30"/>
      <c r="Y29" s="36" t="s">
        <v>107</v>
      </c>
      <c r="Z29" s="30"/>
      <c r="AA29" s="30"/>
      <c r="AB29" s="30"/>
      <c r="AC29" s="30"/>
      <c r="AD29" s="31"/>
    </row>
    <row r="30" spans="1:30" ht="22.9" customHeight="1">
      <c r="A30" s="29"/>
      <c r="B30" s="30"/>
      <c r="C30" s="30"/>
      <c r="D30" s="30"/>
      <c r="E30" s="30"/>
      <c r="F30" s="30"/>
      <c r="G30" s="30"/>
      <c r="H30" s="30"/>
      <c r="I30" s="30"/>
      <c r="J30" s="30" t="s">
        <v>20</v>
      </c>
      <c r="K30" s="30"/>
      <c r="L30" s="30"/>
      <c r="M30" s="30"/>
      <c r="N30" s="30"/>
      <c r="O30" s="31"/>
      <c r="P30" s="29"/>
      <c r="Q30" s="30"/>
      <c r="R30" s="30"/>
      <c r="S30" s="30"/>
      <c r="T30" s="30"/>
      <c r="U30" s="30"/>
      <c r="V30" s="30"/>
      <c r="W30" s="30"/>
      <c r="X30" s="30"/>
      <c r="Y30" s="30" t="s">
        <v>31</v>
      </c>
      <c r="Z30" s="30"/>
      <c r="AA30" s="30"/>
      <c r="AB30" s="30"/>
      <c r="AC30" s="30"/>
      <c r="AD30" s="31"/>
    </row>
    <row r="31" spans="1:30" ht="22.9" customHeight="1">
      <c r="A31" s="29"/>
      <c r="B31" s="30"/>
      <c r="C31" s="30"/>
      <c r="D31" s="30"/>
      <c r="E31" s="30"/>
      <c r="F31" s="30"/>
      <c r="G31" s="30"/>
      <c r="H31" s="30"/>
      <c r="I31" s="30"/>
      <c r="J31" s="30" t="s">
        <v>137</v>
      </c>
      <c r="K31" s="30"/>
      <c r="L31" s="30"/>
      <c r="M31" s="30"/>
      <c r="N31" s="30"/>
      <c r="O31" s="31"/>
      <c r="P31" s="29"/>
      <c r="Q31" s="30"/>
      <c r="R31" s="30"/>
      <c r="S31" s="30"/>
      <c r="T31" s="30"/>
      <c r="U31" s="30"/>
      <c r="V31" s="30"/>
      <c r="W31" s="30"/>
      <c r="X31" s="30"/>
      <c r="Y31" s="30"/>
      <c r="Z31" s="30"/>
      <c r="AA31" s="30"/>
      <c r="AB31" s="30"/>
      <c r="AC31" s="30"/>
      <c r="AD31" s="31"/>
    </row>
    <row r="32" spans="1:30" ht="22.9" customHeight="1">
      <c r="A32" s="29"/>
      <c r="B32" s="30"/>
      <c r="C32" s="30"/>
      <c r="D32" s="30"/>
      <c r="E32" s="30"/>
      <c r="F32" s="30"/>
      <c r="G32" s="30"/>
      <c r="H32" s="30"/>
      <c r="I32" s="30"/>
      <c r="J32" s="30" t="s">
        <v>54</v>
      </c>
      <c r="K32" s="30"/>
      <c r="L32" s="30"/>
      <c r="M32" s="30"/>
      <c r="N32" s="30"/>
      <c r="O32" s="31"/>
      <c r="P32" s="29"/>
      <c r="Q32" s="30"/>
      <c r="R32" s="30"/>
      <c r="S32" s="30"/>
      <c r="T32" s="30"/>
      <c r="U32" s="30"/>
      <c r="V32" s="30"/>
      <c r="W32" s="30"/>
      <c r="X32" s="30"/>
      <c r="Y32" s="30" t="s">
        <v>20</v>
      </c>
      <c r="Z32" s="30"/>
      <c r="AA32" s="30"/>
      <c r="AB32" s="30"/>
      <c r="AC32" s="30"/>
      <c r="AD32" s="31"/>
    </row>
    <row r="33" spans="1:30" ht="22.9" customHeight="1">
      <c r="A33" s="29"/>
      <c r="B33" s="30"/>
      <c r="C33" s="30"/>
      <c r="D33" s="30"/>
      <c r="E33" s="30"/>
      <c r="F33" s="30"/>
      <c r="G33" s="30"/>
      <c r="H33" s="30"/>
      <c r="I33" s="30"/>
      <c r="J33" s="30"/>
      <c r="K33" s="30"/>
      <c r="L33" s="30"/>
      <c r="M33" s="30"/>
      <c r="N33" s="30"/>
      <c r="O33" s="31"/>
      <c r="P33" s="29"/>
      <c r="Q33" s="30"/>
      <c r="R33" s="30"/>
      <c r="S33" s="30"/>
      <c r="T33" s="30"/>
      <c r="U33" s="30"/>
      <c r="V33" s="30"/>
      <c r="W33" s="30"/>
      <c r="X33" s="30"/>
      <c r="Y33" s="30" t="s">
        <v>22</v>
      </c>
      <c r="Z33" s="30"/>
      <c r="AA33" s="30"/>
      <c r="AB33" s="30"/>
      <c r="AC33" s="30"/>
      <c r="AD33" s="31"/>
    </row>
    <row r="34" spans="1:30" ht="22.9" customHeight="1">
      <c r="A34" s="29"/>
      <c r="B34" s="30"/>
      <c r="C34" s="30"/>
      <c r="D34" s="30"/>
      <c r="E34" s="30"/>
      <c r="F34" s="30"/>
      <c r="G34" s="30"/>
      <c r="H34" s="30"/>
      <c r="I34" s="30"/>
      <c r="J34" s="32" t="s">
        <v>32</v>
      </c>
      <c r="K34" s="30"/>
      <c r="L34" s="30"/>
      <c r="M34" s="30"/>
      <c r="N34" s="30"/>
      <c r="O34" s="31"/>
      <c r="P34" s="29"/>
      <c r="Q34" s="30"/>
      <c r="R34" s="30"/>
      <c r="S34" s="30"/>
      <c r="T34" s="30"/>
      <c r="U34" s="30"/>
      <c r="V34" s="30"/>
      <c r="W34" s="30"/>
      <c r="X34" s="30"/>
      <c r="Y34" s="32"/>
      <c r="Z34" s="30"/>
      <c r="AA34" s="30"/>
      <c r="AB34" s="30"/>
      <c r="AC34" s="30"/>
      <c r="AD34" s="31"/>
    </row>
    <row r="35" spans="1:30" ht="22.9" customHeight="1">
      <c r="A35" s="29"/>
      <c r="B35" s="30"/>
      <c r="C35" s="30"/>
      <c r="D35" s="30"/>
      <c r="E35" s="30"/>
      <c r="F35" s="30"/>
      <c r="G35" s="30"/>
      <c r="H35" s="30"/>
      <c r="I35" s="30"/>
      <c r="J35" s="32" t="s">
        <v>34</v>
      </c>
      <c r="K35" s="30"/>
      <c r="L35" s="30"/>
      <c r="M35" s="30"/>
      <c r="N35" s="30"/>
      <c r="O35" s="31"/>
      <c r="P35" s="29"/>
      <c r="Q35" s="30"/>
      <c r="R35" s="30"/>
      <c r="S35" s="30"/>
      <c r="T35" s="30"/>
      <c r="U35" s="30"/>
      <c r="V35" s="30"/>
      <c r="W35" s="30"/>
      <c r="X35" s="30"/>
      <c r="Y35" s="30" t="s">
        <v>138</v>
      </c>
      <c r="Z35" s="30"/>
      <c r="AA35" s="30"/>
      <c r="AB35" s="30"/>
      <c r="AC35" s="30"/>
      <c r="AD35" s="31"/>
    </row>
    <row r="36" spans="1:30" ht="22.9" customHeight="1">
      <c r="A36" s="29"/>
      <c r="B36" s="30"/>
      <c r="C36" s="30"/>
      <c r="D36" s="30"/>
      <c r="E36" s="30"/>
      <c r="F36" s="30"/>
      <c r="G36" s="30"/>
      <c r="H36" s="30"/>
      <c r="I36" s="30"/>
      <c r="J36" s="30"/>
      <c r="K36" s="30"/>
      <c r="L36" s="30"/>
      <c r="M36" s="30"/>
      <c r="N36" s="30"/>
      <c r="O36" s="31"/>
      <c r="P36" s="29"/>
      <c r="Q36" s="30"/>
      <c r="R36" s="30"/>
      <c r="S36" s="30"/>
      <c r="T36" s="30"/>
      <c r="U36" s="30"/>
      <c r="V36" s="30"/>
      <c r="W36" s="30"/>
      <c r="X36" s="30"/>
      <c r="Y36" s="30" t="s">
        <v>139</v>
      </c>
      <c r="Z36" s="30"/>
      <c r="AA36" s="30"/>
      <c r="AB36" s="30"/>
      <c r="AC36" s="30"/>
      <c r="AD36" s="31"/>
    </row>
    <row r="37" spans="1:30" ht="22.9" customHeight="1">
      <c r="A37" s="29"/>
      <c r="B37" s="30"/>
      <c r="C37" s="30"/>
      <c r="D37" s="30"/>
      <c r="E37" s="30"/>
      <c r="F37" s="30"/>
      <c r="G37" s="30"/>
      <c r="H37" s="30"/>
      <c r="I37" s="30"/>
      <c r="J37" s="30" t="s">
        <v>36</v>
      </c>
      <c r="K37" s="30"/>
      <c r="L37" s="30"/>
      <c r="M37" s="30"/>
      <c r="N37" s="30"/>
      <c r="O37" s="31"/>
      <c r="P37" s="29"/>
      <c r="Q37" s="30"/>
      <c r="R37" s="30"/>
      <c r="S37" s="30"/>
      <c r="T37" s="30"/>
      <c r="U37" s="30"/>
      <c r="V37" s="30"/>
      <c r="W37" s="30"/>
      <c r="X37" s="30"/>
      <c r="Y37" s="32"/>
      <c r="Z37" s="30"/>
      <c r="AA37" s="30"/>
      <c r="AB37" s="30"/>
      <c r="AC37" s="30"/>
      <c r="AD37" s="31"/>
    </row>
    <row r="38" spans="1:30" ht="22.9" customHeight="1">
      <c r="A38" s="29"/>
      <c r="B38" s="30"/>
      <c r="C38" s="30"/>
      <c r="D38" s="30"/>
      <c r="E38" s="30"/>
      <c r="F38" s="30"/>
      <c r="G38" s="30"/>
      <c r="H38" s="30"/>
      <c r="I38" s="30"/>
      <c r="J38" s="30" t="s">
        <v>37</v>
      </c>
      <c r="K38" s="30"/>
      <c r="L38" s="30"/>
      <c r="M38" s="30"/>
      <c r="N38" s="30"/>
      <c r="O38" s="31"/>
      <c r="P38" s="29"/>
      <c r="Q38" s="30"/>
      <c r="R38" s="30"/>
      <c r="S38" s="30"/>
      <c r="T38" s="30"/>
      <c r="U38" s="30"/>
      <c r="V38" s="30"/>
      <c r="W38" s="30"/>
      <c r="X38" s="30"/>
      <c r="Y38" s="30" t="s">
        <v>33</v>
      </c>
      <c r="Z38" s="30"/>
      <c r="AA38" s="30"/>
      <c r="AB38" s="30"/>
      <c r="AC38" s="30"/>
      <c r="AD38" s="31"/>
    </row>
    <row r="39" spans="1:30" ht="22.9" customHeight="1">
      <c r="A39" s="29"/>
      <c r="B39" s="30"/>
      <c r="C39" s="30"/>
      <c r="D39" s="30"/>
      <c r="E39" s="30"/>
      <c r="F39" s="30"/>
      <c r="G39" s="30"/>
      <c r="H39" s="30"/>
      <c r="I39" s="30"/>
      <c r="J39" s="30" t="s">
        <v>24</v>
      </c>
      <c r="K39" s="30"/>
      <c r="L39" s="30"/>
      <c r="M39" s="30"/>
      <c r="N39" s="30"/>
      <c r="O39" s="31"/>
      <c r="P39" s="29"/>
      <c r="Q39" s="30"/>
      <c r="R39" s="30"/>
      <c r="S39" s="30"/>
      <c r="T39" s="30"/>
      <c r="U39" s="30"/>
      <c r="V39" s="30"/>
      <c r="W39" s="30"/>
      <c r="X39" s="30"/>
      <c r="Y39" s="30" t="s">
        <v>35</v>
      </c>
      <c r="Z39" s="30"/>
      <c r="AA39" s="30"/>
      <c r="AB39" s="30"/>
      <c r="AC39" s="30"/>
      <c r="AD39" s="31"/>
    </row>
    <row r="40" spans="1:30" ht="22.9" customHeight="1">
      <c r="A40" s="29"/>
      <c r="B40" s="30"/>
      <c r="C40" s="30"/>
      <c r="D40" s="30"/>
      <c r="E40" s="30"/>
      <c r="F40" s="30"/>
      <c r="G40" s="30"/>
      <c r="H40" s="30"/>
      <c r="I40" s="30"/>
      <c r="J40" s="30" t="s">
        <v>39</v>
      </c>
      <c r="K40" s="30"/>
      <c r="L40" s="30"/>
      <c r="M40" s="30"/>
      <c r="N40" s="30"/>
      <c r="O40" s="31"/>
      <c r="P40" s="29"/>
      <c r="Q40" s="30"/>
      <c r="R40" s="30"/>
      <c r="S40" s="30"/>
      <c r="T40" s="30"/>
      <c r="U40" s="30"/>
      <c r="V40" s="30"/>
      <c r="W40" s="30"/>
      <c r="X40" s="30"/>
      <c r="Y40" s="30" t="s">
        <v>111</v>
      </c>
      <c r="Z40" s="30"/>
      <c r="AA40" s="30"/>
      <c r="AB40" s="30"/>
      <c r="AC40" s="30"/>
      <c r="AD40" s="31"/>
    </row>
    <row r="41" spans="1:30" ht="22.9" customHeight="1">
      <c r="A41" s="29"/>
      <c r="B41" s="30"/>
      <c r="C41" s="30"/>
      <c r="D41" s="30"/>
      <c r="E41" s="30"/>
      <c r="F41" s="30"/>
      <c r="G41" s="30"/>
      <c r="H41" s="30"/>
      <c r="I41" s="30"/>
      <c r="J41" s="30"/>
      <c r="K41" s="30"/>
      <c r="L41" s="30"/>
      <c r="M41" s="30"/>
      <c r="N41" s="30"/>
      <c r="O41" s="31"/>
      <c r="P41" s="29"/>
      <c r="Q41" s="30"/>
      <c r="R41" s="30"/>
      <c r="S41" s="30"/>
      <c r="T41" s="30"/>
      <c r="U41" s="30"/>
      <c r="V41" s="30"/>
      <c r="W41" s="30"/>
      <c r="X41" s="30"/>
      <c r="Y41" s="30" t="s">
        <v>112</v>
      </c>
      <c r="Z41" s="30"/>
      <c r="AA41" s="30"/>
      <c r="AB41" s="30"/>
      <c r="AC41" s="30"/>
      <c r="AD41" s="31"/>
    </row>
    <row r="42" spans="1:30" ht="22.9" customHeight="1">
      <c r="A42" s="29"/>
      <c r="B42" s="30"/>
      <c r="C42" s="30"/>
      <c r="D42" s="30"/>
      <c r="E42" s="30"/>
      <c r="F42" s="30"/>
      <c r="G42" s="30"/>
      <c r="H42" s="30"/>
      <c r="I42" s="30"/>
      <c r="J42" s="30" t="s">
        <v>26</v>
      </c>
      <c r="K42" s="30"/>
      <c r="L42" s="30"/>
      <c r="M42" s="30"/>
      <c r="N42" s="30"/>
      <c r="O42" s="31"/>
      <c r="P42" s="29"/>
      <c r="Q42" s="30"/>
      <c r="R42" s="30"/>
      <c r="S42" s="30"/>
      <c r="T42" s="30"/>
      <c r="U42" s="30"/>
      <c r="V42" s="30"/>
      <c r="W42" s="30"/>
      <c r="X42" s="30"/>
      <c r="Y42" s="30" t="s">
        <v>38</v>
      </c>
      <c r="Z42" s="30"/>
      <c r="AA42" s="30"/>
      <c r="AB42" s="30"/>
      <c r="AC42" s="30"/>
      <c r="AD42" s="31"/>
    </row>
    <row r="43" spans="1:30" ht="22.9" customHeight="1">
      <c r="A43" s="29"/>
      <c r="B43" s="30"/>
      <c r="C43" s="30"/>
      <c r="D43" s="30"/>
      <c r="E43" s="30"/>
      <c r="F43" s="30"/>
      <c r="G43" s="30"/>
      <c r="H43" s="30"/>
      <c r="I43" s="30"/>
      <c r="J43" s="30" t="s">
        <v>27</v>
      </c>
      <c r="K43" s="30"/>
      <c r="L43" s="30"/>
      <c r="M43" s="30"/>
      <c r="N43" s="30"/>
      <c r="O43" s="31"/>
      <c r="P43" s="29"/>
      <c r="Q43" s="30"/>
      <c r="R43" s="30"/>
      <c r="S43" s="30"/>
      <c r="T43" s="30"/>
      <c r="U43" s="30"/>
      <c r="V43" s="30"/>
      <c r="W43" s="30"/>
      <c r="X43" s="30"/>
      <c r="Y43" s="32"/>
      <c r="Z43" s="30"/>
      <c r="AA43" s="30"/>
      <c r="AB43" s="30"/>
      <c r="AC43" s="30"/>
      <c r="AD43" s="31"/>
    </row>
    <row r="44" spans="1:30" ht="22.9" customHeight="1">
      <c r="A44" s="29"/>
      <c r="B44" s="30"/>
      <c r="C44" s="30"/>
      <c r="D44" s="30"/>
      <c r="E44" s="30"/>
      <c r="F44" s="30"/>
      <c r="G44" s="30"/>
      <c r="H44" s="30"/>
      <c r="I44" s="30"/>
      <c r="J44" s="30" t="s">
        <v>28</v>
      </c>
      <c r="K44" s="30"/>
      <c r="L44" s="30"/>
      <c r="M44" s="30"/>
      <c r="N44" s="30"/>
      <c r="O44" s="31"/>
      <c r="P44" s="29"/>
      <c r="Q44" s="30"/>
      <c r="R44" s="30"/>
      <c r="S44" s="30"/>
      <c r="T44" s="30"/>
      <c r="U44" s="30"/>
      <c r="V44" s="30"/>
      <c r="W44" s="30"/>
      <c r="X44" s="30"/>
      <c r="Y44" s="30" t="s">
        <v>26</v>
      </c>
      <c r="Z44" s="30"/>
      <c r="AA44" s="30"/>
      <c r="AB44" s="30"/>
      <c r="AC44" s="30"/>
      <c r="AD44" s="31"/>
    </row>
    <row r="45" spans="1:30" ht="22.9" customHeight="1">
      <c r="A45" s="29"/>
      <c r="B45" s="30"/>
      <c r="C45" s="30"/>
      <c r="D45" s="30"/>
      <c r="E45" s="30"/>
      <c r="F45" s="30"/>
      <c r="G45" s="30"/>
      <c r="H45" s="30"/>
      <c r="I45" s="30"/>
      <c r="J45" s="30" t="s">
        <v>27</v>
      </c>
      <c r="K45" s="30"/>
      <c r="L45" s="30"/>
      <c r="M45" s="30"/>
      <c r="N45" s="30"/>
      <c r="O45" s="31"/>
      <c r="P45" s="29"/>
      <c r="Q45" s="30"/>
      <c r="R45" s="30"/>
      <c r="S45" s="30"/>
      <c r="T45" s="30"/>
      <c r="U45" s="30"/>
      <c r="V45" s="30"/>
      <c r="W45" s="30"/>
      <c r="X45" s="30"/>
      <c r="Y45" s="30" t="s">
        <v>27</v>
      </c>
      <c r="Z45" s="30"/>
      <c r="AA45" s="30"/>
      <c r="AB45" s="30"/>
      <c r="AC45" s="30"/>
      <c r="AD45" s="31"/>
    </row>
    <row r="46" spans="1:30" ht="22.9" customHeight="1">
      <c r="A46" s="29"/>
      <c r="B46" s="30"/>
      <c r="C46" s="30"/>
      <c r="D46" s="30"/>
      <c r="E46" s="30"/>
      <c r="F46" s="30"/>
      <c r="G46" s="30"/>
      <c r="H46" s="30"/>
      <c r="I46" s="30"/>
      <c r="J46" s="30"/>
      <c r="K46" s="30"/>
      <c r="L46" s="30"/>
      <c r="M46" s="30"/>
      <c r="N46" s="30"/>
      <c r="O46" s="31"/>
      <c r="P46" s="29"/>
      <c r="Q46" s="30"/>
      <c r="R46" s="30"/>
      <c r="S46" s="30"/>
      <c r="T46" s="30"/>
      <c r="U46" s="30"/>
      <c r="V46" s="30"/>
      <c r="W46" s="30"/>
      <c r="X46" s="30"/>
      <c r="Y46" s="30" t="s">
        <v>28</v>
      </c>
      <c r="Z46" s="30"/>
      <c r="AA46" s="30"/>
      <c r="AB46" s="30"/>
      <c r="AC46" s="30"/>
      <c r="AD46" s="31"/>
    </row>
    <row r="47" spans="1:30" ht="22.9" customHeight="1">
      <c r="A47" s="29"/>
      <c r="B47" s="30"/>
      <c r="C47" s="30"/>
      <c r="D47" s="30"/>
      <c r="E47" s="30"/>
      <c r="F47" s="30"/>
      <c r="G47" s="30"/>
      <c r="H47" s="30"/>
      <c r="I47" s="30"/>
      <c r="J47" s="30"/>
      <c r="K47" s="30"/>
      <c r="L47" s="30"/>
      <c r="M47" s="30"/>
      <c r="N47" s="30"/>
      <c r="O47" s="31"/>
      <c r="P47" s="29"/>
      <c r="Q47" s="30"/>
      <c r="R47" s="30"/>
      <c r="S47" s="30"/>
      <c r="T47" s="30"/>
      <c r="U47" s="30"/>
      <c r="V47" s="30"/>
      <c r="W47" s="30"/>
      <c r="X47" s="30"/>
      <c r="Y47" s="30" t="s">
        <v>27</v>
      </c>
      <c r="Z47" s="30"/>
      <c r="AA47" s="30"/>
      <c r="AB47" s="30"/>
      <c r="AC47" s="30"/>
      <c r="AD47" s="31"/>
    </row>
    <row r="48" spans="1:30" ht="22.9" customHeight="1">
      <c r="A48" s="29"/>
      <c r="B48" s="30"/>
      <c r="C48" s="30"/>
      <c r="D48" s="30"/>
      <c r="E48" s="30"/>
      <c r="F48" s="30"/>
      <c r="G48" s="30"/>
      <c r="H48" s="30"/>
      <c r="I48" s="30"/>
      <c r="J48" s="30"/>
      <c r="K48" s="30"/>
      <c r="L48" s="30"/>
      <c r="M48" s="30"/>
      <c r="N48" s="30"/>
      <c r="O48" s="31"/>
      <c r="P48" s="29"/>
      <c r="Q48" s="30"/>
      <c r="R48" s="30"/>
      <c r="S48" s="30"/>
      <c r="T48" s="30"/>
      <c r="U48" s="30"/>
      <c r="V48" s="30"/>
      <c r="W48" s="30"/>
      <c r="X48" s="30"/>
      <c r="Y48" s="32"/>
      <c r="Z48" s="30"/>
      <c r="AA48" s="30"/>
      <c r="AB48" s="30"/>
      <c r="AC48" s="30"/>
      <c r="AD48" s="31"/>
    </row>
    <row r="49" spans="1:30" ht="22.9" customHeight="1">
      <c r="A49" s="29"/>
      <c r="B49" s="30"/>
      <c r="C49" s="30"/>
      <c r="D49" s="30"/>
      <c r="E49" s="30"/>
      <c r="F49" s="30"/>
      <c r="G49" s="30"/>
      <c r="H49" s="30"/>
      <c r="I49" s="30"/>
      <c r="J49" s="30"/>
      <c r="K49" s="30"/>
      <c r="L49" s="30"/>
      <c r="M49" s="30"/>
      <c r="N49" s="30"/>
      <c r="O49" s="31"/>
      <c r="P49" s="29"/>
      <c r="Q49" s="30"/>
      <c r="R49" s="30"/>
      <c r="S49" s="30"/>
      <c r="T49" s="30"/>
      <c r="U49" s="30"/>
      <c r="V49" s="30"/>
      <c r="W49" s="30"/>
      <c r="X49" s="30"/>
      <c r="Y49" s="30"/>
      <c r="Z49" s="30"/>
      <c r="AA49" s="30"/>
      <c r="AB49" s="30"/>
      <c r="AC49" s="30"/>
      <c r="AD49" s="31"/>
    </row>
    <row r="50" spans="1:30" ht="22.9" customHeight="1">
      <c r="A50" s="29"/>
      <c r="B50" s="30"/>
      <c r="C50" s="30"/>
      <c r="D50" s="30"/>
      <c r="E50" s="30"/>
      <c r="F50" s="30"/>
      <c r="G50" s="30"/>
      <c r="H50" s="30"/>
      <c r="I50" s="30"/>
      <c r="J50" s="30"/>
      <c r="K50" s="30"/>
      <c r="L50" s="30"/>
      <c r="M50" s="30"/>
      <c r="N50" s="30"/>
      <c r="O50" s="31"/>
      <c r="P50" s="29"/>
      <c r="Q50" s="30"/>
      <c r="R50" s="30"/>
      <c r="S50" s="30"/>
      <c r="T50" s="30"/>
      <c r="U50" s="30"/>
      <c r="V50" s="30"/>
      <c r="W50" s="30"/>
      <c r="X50" s="30"/>
      <c r="Y50" s="30"/>
      <c r="Z50" s="30"/>
      <c r="AA50" s="30"/>
      <c r="AB50" s="30"/>
      <c r="AC50" s="30"/>
      <c r="AD50" s="31"/>
    </row>
    <row r="51" spans="1:30" ht="22.9" customHeight="1">
      <c r="A51" s="33"/>
      <c r="B51" s="34"/>
      <c r="C51" s="34"/>
      <c r="D51" s="34"/>
      <c r="E51" s="34"/>
      <c r="F51" s="34"/>
      <c r="G51" s="34"/>
      <c r="H51" s="34"/>
      <c r="I51" s="34"/>
      <c r="J51" s="34"/>
      <c r="K51" s="34"/>
      <c r="L51" s="34"/>
      <c r="M51" s="34"/>
      <c r="N51" s="34"/>
      <c r="O51" s="35"/>
      <c r="P51" s="33"/>
      <c r="Q51" s="34"/>
      <c r="R51" s="34"/>
      <c r="S51" s="34"/>
      <c r="T51" s="34"/>
      <c r="U51" s="34"/>
      <c r="V51" s="34"/>
      <c r="W51" s="34"/>
      <c r="X51" s="34"/>
      <c r="Y51" s="34"/>
      <c r="Z51" s="34"/>
      <c r="AA51" s="34"/>
      <c r="AB51" s="34"/>
      <c r="AC51" s="34"/>
      <c r="AD51" s="35"/>
    </row>
    <row r="52" spans="1:30" ht="22.9" customHeight="1">
      <c r="A52" s="26"/>
      <c r="B52" s="27"/>
      <c r="C52" s="27"/>
      <c r="D52" s="27"/>
      <c r="E52" s="27"/>
      <c r="F52" s="27"/>
      <c r="G52" s="27"/>
      <c r="H52" s="27"/>
      <c r="I52" s="27"/>
      <c r="J52" s="27"/>
      <c r="K52" s="27"/>
      <c r="L52" s="27"/>
      <c r="M52" s="27"/>
      <c r="N52" s="27"/>
      <c r="O52" s="28"/>
      <c r="P52" s="26"/>
      <c r="Q52" s="27"/>
      <c r="R52" s="27"/>
      <c r="S52" s="27"/>
      <c r="T52" s="27"/>
      <c r="U52" s="27"/>
      <c r="V52" s="27"/>
      <c r="W52" s="27"/>
      <c r="X52" s="27"/>
      <c r="Y52" s="27"/>
      <c r="Z52" s="27"/>
      <c r="AA52" s="27"/>
      <c r="AB52" s="27"/>
      <c r="AC52" s="27"/>
      <c r="AD52" s="28"/>
    </row>
    <row r="53" spans="1:30" ht="22.9" customHeight="1">
      <c r="A53" s="29"/>
      <c r="B53" s="37" t="s">
        <v>40</v>
      </c>
      <c r="C53" s="30"/>
      <c r="D53" s="30"/>
      <c r="E53" s="30"/>
      <c r="F53" s="30"/>
      <c r="G53" s="30"/>
      <c r="H53" s="30"/>
      <c r="I53" s="30"/>
      <c r="J53" s="30"/>
      <c r="K53" s="30"/>
      <c r="L53" s="30"/>
      <c r="M53" s="30"/>
      <c r="N53" s="30"/>
      <c r="O53" s="31"/>
      <c r="P53" s="29"/>
      <c r="Q53" s="37" t="s">
        <v>41</v>
      </c>
      <c r="R53" s="30"/>
      <c r="S53" s="30"/>
      <c r="T53" s="30"/>
      <c r="U53" s="30"/>
      <c r="V53" s="30"/>
      <c r="W53" s="30"/>
      <c r="X53" s="30"/>
      <c r="Y53" s="30"/>
      <c r="Z53" s="30"/>
      <c r="AA53" s="30"/>
      <c r="AB53" s="30"/>
      <c r="AC53" s="30"/>
      <c r="AD53" s="31"/>
    </row>
    <row r="54" spans="1:30" ht="22.9" customHeight="1">
      <c r="A54" s="29"/>
      <c r="B54" s="30"/>
      <c r="C54" s="30"/>
      <c r="D54" s="30"/>
      <c r="E54" s="30"/>
      <c r="F54" s="30"/>
      <c r="G54" s="30"/>
      <c r="H54" s="30"/>
      <c r="I54" s="30"/>
      <c r="J54" s="36" t="s">
        <v>108</v>
      </c>
      <c r="K54" s="30"/>
      <c r="L54" s="30"/>
      <c r="M54" s="30"/>
      <c r="N54" s="30"/>
      <c r="O54" s="31"/>
      <c r="P54" s="29"/>
      <c r="Q54" s="30"/>
      <c r="R54" s="30"/>
      <c r="S54" s="30"/>
      <c r="T54" s="30"/>
      <c r="U54" s="30"/>
      <c r="V54" s="30"/>
      <c r="W54" s="30"/>
      <c r="X54" s="30"/>
      <c r="Y54" s="36" t="s">
        <v>108</v>
      </c>
      <c r="Z54" s="30"/>
      <c r="AA54" s="30"/>
      <c r="AB54" s="30"/>
      <c r="AC54" s="30"/>
      <c r="AD54" s="31"/>
    </row>
    <row r="55" spans="1:30" ht="22.9" customHeight="1">
      <c r="A55" s="29"/>
      <c r="B55" s="30"/>
      <c r="C55" s="30"/>
      <c r="D55" s="30"/>
      <c r="E55" s="30"/>
      <c r="F55" s="30"/>
      <c r="G55" s="30"/>
      <c r="H55" s="30"/>
      <c r="I55" s="30"/>
      <c r="J55" s="30" t="s">
        <v>95</v>
      </c>
      <c r="K55" s="30"/>
      <c r="L55" s="30"/>
      <c r="M55" s="30"/>
      <c r="N55" s="30"/>
      <c r="O55" s="31"/>
      <c r="P55" s="29"/>
      <c r="Q55" s="30"/>
      <c r="R55" s="30"/>
      <c r="S55" s="30"/>
      <c r="T55" s="30"/>
      <c r="U55" s="30"/>
      <c r="V55" s="30"/>
      <c r="W55" s="30"/>
      <c r="X55" s="30"/>
      <c r="Y55" s="30" t="s">
        <v>42</v>
      </c>
      <c r="Z55" s="30"/>
      <c r="AA55" s="30"/>
      <c r="AB55" s="30"/>
      <c r="AC55" s="30"/>
      <c r="AD55" s="31"/>
    </row>
    <row r="56" spans="1:30" ht="22.9" customHeight="1">
      <c r="A56" s="29"/>
      <c r="B56" s="30"/>
      <c r="C56" s="30"/>
      <c r="D56" s="30"/>
      <c r="E56" s="30"/>
      <c r="F56" s="30"/>
      <c r="G56" s="30"/>
      <c r="H56" s="30"/>
      <c r="I56" s="30"/>
      <c r="J56" s="30" t="s">
        <v>55</v>
      </c>
      <c r="K56" s="30"/>
      <c r="L56" s="30"/>
      <c r="M56" s="30"/>
      <c r="N56" s="30"/>
      <c r="O56" s="31"/>
      <c r="P56" s="29"/>
      <c r="Q56" s="30"/>
      <c r="R56" s="30"/>
      <c r="S56" s="30"/>
      <c r="T56" s="30"/>
      <c r="U56" s="30"/>
      <c r="V56" s="30"/>
      <c r="W56" s="30"/>
      <c r="X56" s="30"/>
      <c r="Y56" s="30" t="s">
        <v>43</v>
      </c>
      <c r="Z56" s="30"/>
      <c r="AA56" s="30"/>
      <c r="AB56" s="30"/>
      <c r="AC56" s="30"/>
      <c r="AD56" s="31"/>
    </row>
    <row r="57" spans="1:30" ht="22.9" customHeight="1">
      <c r="A57" s="29"/>
      <c r="B57" s="30"/>
      <c r="C57" s="30"/>
      <c r="D57" s="30"/>
      <c r="E57" s="30"/>
      <c r="F57" s="30"/>
      <c r="G57" s="30"/>
      <c r="H57" s="30"/>
      <c r="I57" s="30"/>
      <c r="J57" s="32" t="s">
        <v>96</v>
      </c>
      <c r="K57" s="30"/>
      <c r="L57" s="30"/>
      <c r="M57" s="30"/>
      <c r="N57" s="30"/>
      <c r="O57" s="31"/>
      <c r="P57" s="29"/>
      <c r="Q57" s="30"/>
      <c r="R57" s="30"/>
      <c r="S57" s="30"/>
      <c r="T57" s="30"/>
      <c r="U57" s="30"/>
      <c r="V57" s="30"/>
      <c r="W57" s="30"/>
      <c r="X57" s="30"/>
      <c r="Y57" s="30" t="s">
        <v>45</v>
      </c>
      <c r="Z57" s="30"/>
      <c r="AA57" s="30"/>
      <c r="AB57" s="30"/>
      <c r="AC57" s="30"/>
      <c r="AD57" s="31"/>
    </row>
    <row r="58" spans="1:30" ht="22.9" customHeight="1">
      <c r="A58" s="29"/>
      <c r="B58" s="30"/>
      <c r="C58" s="30"/>
      <c r="D58" s="30"/>
      <c r="E58" s="30"/>
      <c r="F58" s="30"/>
      <c r="G58" s="30"/>
      <c r="H58" s="30"/>
      <c r="I58" s="30"/>
      <c r="J58" s="30" t="s">
        <v>44</v>
      </c>
      <c r="K58" s="30"/>
      <c r="L58" s="30"/>
      <c r="M58" s="30"/>
      <c r="N58" s="30"/>
      <c r="O58" s="31"/>
      <c r="P58" s="29"/>
      <c r="Q58" s="30"/>
      <c r="R58" s="30"/>
      <c r="S58" s="30"/>
      <c r="T58" s="30"/>
      <c r="U58" s="30"/>
      <c r="V58" s="30"/>
      <c r="W58" s="30"/>
      <c r="X58" s="30"/>
      <c r="Y58" s="30" t="s">
        <v>47</v>
      </c>
      <c r="Z58" s="30"/>
      <c r="AA58" s="30"/>
      <c r="AB58" s="30"/>
      <c r="AC58" s="30"/>
      <c r="AD58" s="31"/>
    </row>
    <row r="59" spans="1:30" ht="22.9" customHeight="1">
      <c r="A59" s="29"/>
      <c r="B59" s="30"/>
      <c r="C59" s="30"/>
      <c r="D59" s="30"/>
      <c r="E59" s="30"/>
      <c r="F59" s="30"/>
      <c r="G59" s="30"/>
      <c r="H59" s="30"/>
      <c r="I59" s="30"/>
      <c r="J59" s="30" t="s">
        <v>46</v>
      </c>
      <c r="K59" s="30"/>
      <c r="L59" s="30"/>
      <c r="M59" s="30"/>
      <c r="N59" s="30"/>
      <c r="O59" s="31"/>
      <c r="P59" s="29"/>
      <c r="Q59" s="30"/>
      <c r="R59" s="30"/>
      <c r="S59" s="30"/>
      <c r="T59" s="30"/>
      <c r="U59" s="30"/>
      <c r="V59" s="30"/>
      <c r="W59" s="30"/>
      <c r="X59" s="30"/>
      <c r="Y59" s="30" t="s">
        <v>48</v>
      </c>
      <c r="Z59" s="30"/>
      <c r="AA59" s="30"/>
      <c r="AB59" s="30"/>
      <c r="AC59" s="30"/>
      <c r="AD59" s="31"/>
    </row>
    <row r="60" spans="1:30" ht="22.9" customHeight="1">
      <c r="A60" s="29"/>
      <c r="B60" s="30"/>
      <c r="C60" s="30"/>
      <c r="D60" s="30"/>
      <c r="E60" s="30"/>
      <c r="F60" s="30"/>
      <c r="G60" s="30"/>
      <c r="H60" s="30"/>
      <c r="I60" s="30"/>
      <c r="J60" s="30"/>
      <c r="K60" s="30"/>
      <c r="L60" s="30"/>
      <c r="M60" s="30"/>
      <c r="N60" s="30"/>
      <c r="O60" s="31"/>
      <c r="P60" s="29"/>
      <c r="Q60" s="30"/>
      <c r="R60" s="30"/>
      <c r="S60" s="30"/>
      <c r="T60" s="30"/>
      <c r="U60" s="30"/>
      <c r="V60" s="30"/>
      <c r="W60" s="30"/>
      <c r="X60" s="30"/>
      <c r="Y60" s="30"/>
      <c r="Z60" s="30"/>
      <c r="AA60" s="30"/>
      <c r="AB60" s="30"/>
      <c r="AC60" s="30"/>
      <c r="AD60" s="31"/>
    </row>
    <row r="61" spans="1:30" ht="22.9" customHeight="1">
      <c r="A61" s="29"/>
      <c r="B61" s="30"/>
      <c r="C61" s="30"/>
      <c r="D61" s="30"/>
      <c r="E61" s="30"/>
      <c r="F61" s="30"/>
      <c r="G61" s="30"/>
      <c r="H61" s="30"/>
      <c r="I61" s="30"/>
      <c r="J61" s="30" t="s">
        <v>49</v>
      </c>
      <c r="K61" s="30"/>
      <c r="L61" s="30"/>
      <c r="M61" s="30"/>
      <c r="N61" s="30"/>
      <c r="O61" s="31"/>
      <c r="P61" s="29"/>
      <c r="Q61" s="30"/>
      <c r="R61" s="30"/>
      <c r="S61" s="30"/>
      <c r="T61" s="30"/>
      <c r="U61" s="30"/>
      <c r="V61" s="30"/>
      <c r="W61" s="30"/>
      <c r="X61" s="30"/>
      <c r="Y61" s="30" t="s">
        <v>51</v>
      </c>
      <c r="Z61" s="30"/>
      <c r="AA61" s="30"/>
      <c r="AB61" s="30"/>
      <c r="AC61" s="30"/>
      <c r="AD61" s="31"/>
    </row>
    <row r="62" spans="1:30" ht="22.9" customHeight="1">
      <c r="A62" s="29"/>
      <c r="B62" s="30"/>
      <c r="C62" s="30"/>
      <c r="D62" s="30"/>
      <c r="E62" s="30"/>
      <c r="F62" s="30"/>
      <c r="G62" s="30"/>
      <c r="H62" s="30"/>
      <c r="I62" s="30"/>
      <c r="J62" s="30" t="s">
        <v>50</v>
      </c>
      <c r="K62" s="30"/>
      <c r="L62" s="30"/>
      <c r="M62" s="30"/>
      <c r="N62" s="30"/>
      <c r="O62" s="31"/>
      <c r="P62" s="29"/>
      <c r="Q62" s="30"/>
      <c r="R62" s="30"/>
      <c r="S62" s="30"/>
      <c r="T62" s="30"/>
      <c r="U62" s="30"/>
      <c r="V62" s="30"/>
      <c r="W62" s="30"/>
      <c r="X62" s="30"/>
      <c r="Y62" s="30" t="s">
        <v>52</v>
      </c>
      <c r="Z62" s="30"/>
      <c r="AA62" s="30"/>
      <c r="AB62" s="30"/>
      <c r="AC62" s="30"/>
      <c r="AD62" s="31"/>
    </row>
    <row r="63" spans="1:30" ht="22.9" customHeight="1">
      <c r="A63" s="29"/>
      <c r="B63" s="30"/>
      <c r="C63" s="30"/>
      <c r="D63" s="30"/>
      <c r="E63" s="30"/>
      <c r="F63" s="30"/>
      <c r="G63" s="30"/>
      <c r="H63" s="30"/>
      <c r="I63" s="30"/>
      <c r="J63" s="30"/>
      <c r="K63" s="30"/>
      <c r="L63" s="30"/>
      <c r="M63" s="30"/>
      <c r="N63" s="30"/>
      <c r="O63" s="31"/>
      <c r="P63" s="29"/>
      <c r="Q63" s="30"/>
      <c r="R63" s="30"/>
      <c r="S63" s="30"/>
      <c r="T63" s="30"/>
      <c r="U63" s="30"/>
      <c r="V63" s="30"/>
      <c r="W63" s="30"/>
      <c r="X63" s="30"/>
      <c r="Y63" s="30"/>
      <c r="Z63" s="30"/>
      <c r="AA63" s="30"/>
      <c r="AB63" s="30"/>
      <c r="AC63" s="30"/>
      <c r="AD63" s="31"/>
    </row>
    <row r="64" spans="1:30" ht="22.9" customHeight="1">
      <c r="A64" s="29"/>
      <c r="B64" s="30"/>
      <c r="C64" s="30"/>
      <c r="D64" s="30"/>
      <c r="E64" s="30"/>
      <c r="F64" s="30"/>
      <c r="G64" s="30"/>
      <c r="H64" s="30"/>
      <c r="I64" s="30"/>
      <c r="J64" s="30" t="s">
        <v>26</v>
      </c>
      <c r="K64" s="30"/>
      <c r="L64" s="30"/>
      <c r="M64" s="30"/>
      <c r="N64" s="30"/>
      <c r="O64" s="31"/>
      <c r="P64" s="29"/>
      <c r="Q64" s="30"/>
      <c r="R64" s="30"/>
      <c r="S64" s="30"/>
      <c r="T64" s="30"/>
      <c r="U64" s="30"/>
      <c r="V64" s="30"/>
      <c r="W64" s="30"/>
      <c r="X64" s="30"/>
      <c r="Y64" s="30" t="s">
        <v>26</v>
      </c>
      <c r="Z64" s="30"/>
      <c r="AA64" s="30"/>
      <c r="AB64" s="30"/>
      <c r="AC64" s="30"/>
      <c r="AD64" s="31"/>
    </row>
    <row r="65" spans="1:30" ht="22.9" customHeight="1">
      <c r="A65" s="29"/>
      <c r="B65" s="30"/>
      <c r="C65" s="30"/>
      <c r="D65" s="30"/>
      <c r="E65" s="30"/>
      <c r="F65" s="30"/>
      <c r="G65" s="30"/>
      <c r="H65" s="30"/>
      <c r="I65" s="30"/>
      <c r="J65" s="30" t="s">
        <v>27</v>
      </c>
      <c r="K65" s="30"/>
      <c r="L65" s="30"/>
      <c r="M65" s="30"/>
      <c r="N65" s="30"/>
      <c r="O65" s="31"/>
      <c r="P65" s="29"/>
      <c r="Q65" s="30"/>
      <c r="R65" s="30"/>
      <c r="S65" s="30"/>
      <c r="T65" s="30"/>
      <c r="U65" s="30"/>
      <c r="V65" s="30"/>
      <c r="W65" s="30"/>
      <c r="X65" s="30"/>
      <c r="Y65" s="30" t="s">
        <v>27</v>
      </c>
      <c r="Z65" s="30"/>
      <c r="AA65" s="30"/>
      <c r="AB65" s="30"/>
      <c r="AC65" s="30"/>
      <c r="AD65" s="31"/>
    </row>
    <row r="66" spans="1:30" ht="22.9" customHeight="1">
      <c r="A66" s="29"/>
      <c r="B66" s="30"/>
      <c r="C66" s="30"/>
      <c r="D66" s="30"/>
      <c r="E66" s="30"/>
      <c r="F66" s="30"/>
      <c r="G66" s="30"/>
      <c r="H66" s="30"/>
      <c r="I66" s="30"/>
      <c r="J66" s="30" t="s">
        <v>28</v>
      </c>
      <c r="K66" s="30"/>
      <c r="L66" s="30"/>
      <c r="M66" s="30"/>
      <c r="N66" s="30"/>
      <c r="O66" s="31"/>
      <c r="P66" s="29"/>
      <c r="Q66" s="30"/>
      <c r="R66" s="30"/>
      <c r="S66" s="30"/>
      <c r="T66" s="30"/>
      <c r="U66" s="30"/>
      <c r="V66" s="30"/>
      <c r="W66" s="30"/>
      <c r="X66" s="30"/>
      <c r="Y66" s="30" t="s">
        <v>28</v>
      </c>
      <c r="Z66" s="30"/>
      <c r="AA66" s="30"/>
      <c r="AB66" s="30"/>
      <c r="AC66" s="30"/>
      <c r="AD66" s="31"/>
    </row>
    <row r="67" spans="1:30" ht="22.9" customHeight="1">
      <c r="A67" s="29"/>
      <c r="B67" s="30"/>
      <c r="C67" s="30"/>
      <c r="D67" s="30"/>
      <c r="E67" s="30"/>
      <c r="F67" s="30"/>
      <c r="G67" s="30"/>
      <c r="H67" s="30"/>
      <c r="I67" s="30"/>
      <c r="J67" s="30" t="s">
        <v>27</v>
      </c>
      <c r="K67" s="30"/>
      <c r="L67" s="30"/>
      <c r="M67" s="30"/>
      <c r="N67" s="30"/>
      <c r="O67" s="31"/>
      <c r="P67" s="29"/>
      <c r="Q67" s="30"/>
      <c r="R67" s="30"/>
      <c r="S67" s="30"/>
      <c r="T67" s="30"/>
      <c r="U67" s="30"/>
      <c r="V67" s="30"/>
      <c r="W67" s="30"/>
      <c r="X67" s="30"/>
      <c r="Y67" s="30" t="s">
        <v>27</v>
      </c>
      <c r="Z67" s="30"/>
      <c r="AA67" s="30"/>
      <c r="AB67" s="30"/>
      <c r="AC67" s="30"/>
      <c r="AD67" s="31"/>
    </row>
    <row r="68" spans="1:30" ht="22.9" customHeight="1">
      <c r="A68" s="29"/>
      <c r="B68" s="30"/>
      <c r="C68" s="30"/>
      <c r="D68" s="30"/>
      <c r="E68" s="30"/>
      <c r="F68" s="30"/>
      <c r="G68" s="30"/>
      <c r="H68" s="30"/>
      <c r="I68" s="30"/>
      <c r="J68" s="30"/>
      <c r="K68" s="30"/>
      <c r="L68" s="30"/>
      <c r="M68" s="30"/>
      <c r="N68" s="30"/>
      <c r="O68" s="31"/>
      <c r="P68" s="29"/>
      <c r="Q68" s="30"/>
      <c r="R68" s="30"/>
      <c r="S68" s="30"/>
      <c r="T68" s="30"/>
      <c r="U68" s="30"/>
      <c r="V68" s="30"/>
      <c r="W68" s="30"/>
      <c r="X68" s="30"/>
      <c r="Y68" s="30"/>
      <c r="Z68" s="30"/>
      <c r="AA68" s="30"/>
      <c r="AB68" s="30"/>
      <c r="AC68" s="30"/>
      <c r="AD68" s="31"/>
    </row>
    <row r="69" spans="1:30" ht="22.9" customHeight="1">
      <c r="A69" s="29"/>
      <c r="B69" s="30"/>
      <c r="C69" s="30"/>
      <c r="D69" s="30"/>
      <c r="E69" s="30"/>
      <c r="F69" s="30"/>
      <c r="G69" s="30"/>
      <c r="H69" s="30"/>
      <c r="I69" s="30"/>
      <c r="J69" s="30"/>
      <c r="K69" s="30"/>
      <c r="L69" s="30"/>
      <c r="M69" s="30"/>
      <c r="N69" s="30"/>
      <c r="O69" s="31"/>
      <c r="P69" s="29"/>
      <c r="Q69" s="30"/>
      <c r="R69" s="30"/>
      <c r="S69" s="30"/>
      <c r="T69" s="30"/>
      <c r="U69" s="30"/>
      <c r="V69" s="30"/>
      <c r="W69" s="30"/>
      <c r="X69" s="30"/>
      <c r="Y69" s="30"/>
      <c r="Z69" s="30"/>
      <c r="AA69" s="30"/>
      <c r="AB69" s="30"/>
      <c r="AC69" s="30"/>
      <c r="AD69" s="31"/>
    </row>
    <row r="70" spans="1:30" ht="22.9" customHeight="1">
      <c r="A70" s="29"/>
      <c r="B70" s="30"/>
      <c r="C70" s="30"/>
      <c r="D70" s="30"/>
      <c r="E70" s="30"/>
      <c r="F70" s="30"/>
      <c r="G70" s="30"/>
      <c r="H70" s="30"/>
      <c r="I70" s="30"/>
      <c r="J70" s="30"/>
      <c r="K70" s="30"/>
      <c r="L70" s="30"/>
      <c r="M70" s="30"/>
      <c r="N70" s="30"/>
      <c r="O70" s="31"/>
      <c r="P70" s="29"/>
      <c r="Q70" s="30"/>
      <c r="R70" s="30"/>
      <c r="S70" s="30"/>
      <c r="T70" s="30"/>
      <c r="U70" s="30"/>
      <c r="V70" s="30"/>
      <c r="W70" s="30"/>
      <c r="X70" s="30"/>
      <c r="Y70" s="30"/>
      <c r="Z70" s="30"/>
      <c r="AA70" s="30"/>
      <c r="AB70" s="30"/>
      <c r="AC70" s="30"/>
      <c r="AD70" s="31"/>
    </row>
    <row r="71" spans="1:30" ht="22.9" customHeight="1">
      <c r="A71" s="29"/>
      <c r="B71" s="30"/>
      <c r="C71" s="30"/>
      <c r="D71" s="30"/>
      <c r="E71" s="30"/>
      <c r="F71" s="30"/>
      <c r="G71" s="30"/>
      <c r="H71" s="30"/>
      <c r="I71" s="30"/>
      <c r="J71" s="30"/>
      <c r="K71" s="30"/>
      <c r="L71" s="30"/>
      <c r="M71" s="30"/>
      <c r="N71" s="30"/>
      <c r="O71" s="31"/>
      <c r="P71" s="29"/>
      <c r="Q71" s="30"/>
      <c r="R71" s="30"/>
      <c r="S71" s="30"/>
      <c r="T71" s="30"/>
      <c r="U71" s="30"/>
      <c r="V71" s="30"/>
      <c r="W71" s="30"/>
      <c r="X71" s="30"/>
      <c r="Y71" s="30"/>
      <c r="Z71" s="30"/>
      <c r="AA71" s="30"/>
      <c r="AB71" s="30"/>
      <c r="AC71" s="30"/>
      <c r="AD71" s="31"/>
    </row>
    <row r="72" spans="1:30" ht="22.9" customHeight="1">
      <c r="A72" s="29"/>
      <c r="B72" s="30"/>
      <c r="C72" s="30"/>
      <c r="D72" s="30"/>
      <c r="E72" s="30"/>
      <c r="F72" s="30"/>
      <c r="G72" s="30"/>
      <c r="H72" s="30"/>
      <c r="I72" s="30"/>
      <c r="J72" s="30"/>
      <c r="K72" s="30"/>
      <c r="L72" s="30"/>
      <c r="M72" s="30"/>
      <c r="N72" s="30"/>
      <c r="O72" s="31"/>
      <c r="P72" s="29"/>
      <c r="Q72" s="30"/>
      <c r="R72" s="30"/>
      <c r="S72" s="30"/>
      <c r="T72" s="30"/>
      <c r="U72" s="30"/>
      <c r="V72" s="30"/>
      <c r="W72" s="30"/>
      <c r="X72" s="30"/>
      <c r="Y72" s="30"/>
      <c r="Z72" s="30"/>
      <c r="AA72" s="30"/>
      <c r="AB72" s="30"/>
      <c r="AC72" s="30"/>
      <c r="AD72" s="31"/>
    </row>
    <row r="73" spans="1:30" ht="22.9" customHeight="1">
      <c r="A73" s="29"/>
      <c r="B73" s="30"/>
      <c r="C73" s="30"/>
      <c r="D73" s="30"/>
      <c r="E73" s="30"/>
      <c r="F73" s="30"/>
      <c r="G73" s="30"/>
      <c r="H73" s="30"/>
      <c r="I73" s="30"/>
      <c r="J73" s="30"/>
      <c r="K73" s="30"/>
      <c r="L73" s="30"/>
      <c r="M73" s="30"/>
      <c r="N73" s="30"/>
      <c r="O73" s="31"/>
      <c r="P73" s="29"/>
      <c r="Q73" s="30"/>
      <c r="R73" s="30"/>
      <c r="S73" s="30"/>
      <c r="T73" s="30"/>
      <c r="U73" s="30"/>
      <c r="V73" s="30"/>
      <c r="W73" s="30"/>
      <c r="X73" s="30"/>
      <c r="Y73" s="30"/>
      <c r="Z73" s="30"/>
      <c r="AA73" s="30"/>
      <c r="AB73" s="30"/>
      <c r="AC73" s="30"/>
      <c r="AD73" s="31"/>
    </row>
    <row r="74" spans="1:30" ht="22.9" customHeight="1">
      <c r="A74" s="29"/>
      <c r="B74" s="30"/>
      <c r="C74" s="30"/>
      <c r="D74" s="30"/>
      <c r="E74" s="30"/>
      <c r="F74" s="30"/>
      <c r="G74" s="30"/>
      <c r="H74" s="30"/>
      <c r="I74" s="30"/>
      <c r="J74" s="30"/>
      <c r="K74" s="30"/>
      <c r="L74" s="30"/>
      <c r="M74" s="30"/>
      <c r="N74" s="30"/>
      <c r="O74" s="31"/>
      <c r="P74" s="29"/>
      <c r="Q74" s="30"/>
      <c r="R74" s="30"/>
      <c r="S74" s="30"/>
      <c r="T74" s="30"/>
      <c r="U74" s="30"/>
      <c r="V74" s="30"/>
      <c r="W74" s="30"/>
      <c r="X74" s="30"/>
      <c r="Y74" s="30"/>
      <c r="Z74" s="30"/>
      <c r="AA74" s="30"/>
      <c r="AB74" s="30"/>
      <c r="AC74" s="30"/>
      <c r="AD74" s="31"/>
    </row>
    <row r="75" spans="1:30" ht="22.9" customHeight="1">
      <c r="A75" s="29"/>
      <c r="B75" s="30"/>
      <c r="C75" s="30"/>
      <c r="D75" s="30"/>
      <c r="E75" s="30"/>
      <c r="F75" s="30"/>
      <c r="G75" s="30"/>
      <c r="H75" s="30"/>
      <c r="I75" s="30"/>
      <c r="J75" s="30"/>
      <c r="K75" s="30"/>
      <c r="L75" s="30"/>
      <c r="M75" s="30"/>
      <c r="N75" s="30"/>
      <c r="O75" s="31"/>
      <c r="P75" s="29"/>
      <c r="Q75" s="30"/>
      <c r="R75" s="30"/>
      <c r="S75" s="30"/>
      <c r="T75" s="30"/>
      <c r="U75" s="30"/>
      <c r="V75" s="30"/>
      <c r="W75" s="30"/>
      <c r="X75" s="30"/>
      <c r="Y75" s="30"/>
      <c r="Z75" s="30"/>
      <c r="AA75" s="30"/>
      <c r="AB75" s="30"/>
      <c r="AC75" s="30"/>
      <c r="AD75" s="31"/>
    </row>
    <row r="76" spans="1:30" ht="22.9" customHeight="1">
      <c r="A76" s="33"/>
      <c r="B76" s="34"/>
      <c r="C76" s="34"/>
      <c r="D76" s="34"/>
      <c r="E76" s="34"/>
      <c r="F76" s="34"/>
      <c r="G76" s="34"/>
      <c r="H76" s="34"/>
      <c r="I76" s="34"/>
      <c r="J76" s="34"/>
      <c r="K76" s="34"/>
      <c r="L76" s="34"/>
      <c r="M76" s="34"/>
      <c r="N76" s="34"/>
      <c r="O76" s="35"/>
      <c r="P76" s="33"/>
      <c r="Q76" s="34"/>
      <c r="R76" s="34"/>
      <c r="S76" s="34"/>
      <c r="T76" s="34"/>
      <c r="U76" s="34"/>
      <c r="V76" s="34"/>
      <c r="W76" s="34"/>
      <c r="X76" s="34"/>
      <c r="Y76" s="34"/>
      <c r="Z76" s="34"/>
      <c r="AA76" s="34"/>
      <c r="AB76" s="34"/>
      <c r="AC76" s="34"/>
      <c r="AD76" s="35"/>
    </row>
    <row r="77" spans="1:30" ht="19.899999999999999" customHeight="1"/>
  </sheetData>
  <sheetProtection algorithmName="SHA-512" hashValue="lAeSIPifuv0WDix3M2Zn3xBLHnccCR1PCoVSC8Rik2dA6n+xoTcEfXf+VCLs1ACcmHoXY8sKurgLI0hUzcYSNw==" saltValue="zr3YVpTtCuzhSHGu/cpqkA==" spinCount="100000" sheet="1" formatCells="0"/>
  <phoneticPr fontId="1"/>
  <printOptions horizontalCentered="1" verticalCentered="1"/>
  <pageMargins left="0" right="0" top="0" bottom="0" header="0" footer="0"/>
  <pageSetup paperSize="9" scale="31" orientation="landscape" horizontalDpi="4294967292"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22"/>
  <sheetViews>
    <sheetView zoomScale="115" zoomScaleNormal="115" workbookViewId="0">
      <pane ySplit="2" topLeftCell="A3" activePane="bottomLeft" state="frozen"/>
      <selection pane="bottomLeft"/>
    </sheetView>
  </sheetViews>
  <sheetFormatPr defaultColWidth="9" defaultRowHeight="12"/>
  <cols>
    <col min="1" max="1" width="7.125" style="4" customWidth="1"/>
    <col min="2" max="2" width="31.375" style="4" bestFit="1" customWidth="1"/>
    <col min="3" max="14" width="9" style="4"/>
    <col min="15" max="15" width="10.125" style="4" bestFit="1" customWidth="1"/>
    <col min="16" max="16384" width="9" style="4"/>
  </cols>
  <sheetData>
    <row r="1" spans="1:22">
      <c r="A1" s="4" t="s">
        <v>11</v>
      </c>
      <c r="C1" s="40" t="s">
        <v>76</v>
      </c>
      <c r="D1" s="40" t="s">
        <v>57</v>
      </c>
      <c r="E1" s="40" t="s">
        <v>58</v>
      </c>
      <c r="F1" s="40" t="s">
        <v>59</v>
      </c>
      <c r="G1" s="40" t="s">
        <v>60</v>
      </c>
      <c r="H1" s="40" t="s">
        <v>61</v>
      </c>
      <c r="I1" s="40" t="s">
        <v>62</v>
      </c>
      <c r="J1" s="40" t="s">
        <v>63</v>
      </c>
      <c r="K1" s="40" t="s">
        <v>64</v>
      </c>
      <c r="L1" s="40" t="s">
        <v>65</v>
      </c>
      <c r="M1" s="40" t="s">
        <v>66</v>
      </c>
      <c r="N1" s="40" t="s">
        <v>67</v>
      </c>
      <c r="O1" s="40" t="s">
        <v>68</v>
      </c>
      <c r="P1" s="40" t="s">
        <v>69</v>
      </c>
      <c r="Q1" s="40" t="s">
        <v>123</v>
      </c>
      <c r="R1" s="40" t="s">
        <v>124</v>
      </c>
      <c r="S1" s="40" t="s">
        <v>125</v>
      </c>
      <c r="T1" s="40" t="s">
        <v>126</v>
      </c>
      <c r="U1" s="40" t="s">
        <v>74</v>
      </c>
      <c r="V1" s="40" t="s">
        <v>75</v>
      </c>
    </row>
    <row r="2" spans="1:22">
      <c r="A2" s="4" t="s">
        <v>149</v>
      </c>
      <c r="C2" s="40"/>
      <c r="D2" s="40"/>
      <c r="E2" s="40"/>
      <c r="F2" s="40"/>
      <c r="G2" s="40"/>
      <c r="H2" s="40"/>
      <c r="I2" s="40"/>
      <c r="J2" s="40"/>
      <c r="K2" s="40"/>
      <c r="L2" s="40"/>
      <c r="M2" s="40"/>
      <c r="N2" s="40"/>
      <c r="O2" s="40"/>
      <c r="P2" s="40"/>
      <c r="Q2" s="40"/>
      <c r="R2" s="40"/>
      <c r="S2" s="40"/>
      <c r="T2" s="40"/>
      <c r="U2" s="40"/>
      <c r="V2" s="40"/>
    </row>
    <row r="3" spans="1:22">
      <c r="A3" s="9">
        <v>999</v>
      </c>
      <c r="B3" s="9" t="s">
        <v>3</v>
      </c>
      <c r="C3" s="9" t="s">
        <v>13</v>
      </c>
      <c r="D3" s="9" t="s">
        <v>13</v>
      </c>
      <c r="E3" s="9"/>
      <c r="F3" s="9" t="s">
        <v>13</v>
      </c>
      <c r="G3" s="9"/>
      <c r="H3" s="9" t="s">
        <v>104</v>
      </c>
      <c r="I3" s="9" t="s">
        <v>104</v>
      </c>
      <c r="J3" s="9"/>
      <c r="K3" s="9" t="s">
        <v>13</v>
      </c>
      <c r="L3" s="9"/>
      <c r="M3" s="9" t="s">
        <v>105</v>
      </c>
      <c r="N3" s="9"/>
      <c r="O3" s="9"/>
      <c r="P3" s="9" t="s">
        <v>104</v>
      </c>
      <c r="Q3" s="9" t="s">
        <v>13</v>
      </c>
      <c r="R3" s="9" t="s">
        <v>13</v>
      </c>
      <c r="S3" s="9" t="s">
        <v>106</v>
      </c>
      <c r="T3" s="9"/>
      <c r="U3" s="9" t="s">
        <v>106</v>
      </c>
      <c r="V3" s="9" t="s">
        <v>106</v>
      </c>
    </row>
    <row r="4" spans="1:22">
      <c r="A4" s="5">
        <v>1</v>
      </c>
      <c r="B4" s="5" t="s">
        <v>159</v>
      </c>
      <c r="C4" s="5" t="s">
        <v>128</v>
      </c>
      <c r="D4" s="5" t="s">
        <v>128</v>
      </c>
      <c r="E4" s="5" t="s">
        <v>128</v>
      </c>
      <c r="F4" s="5" t="s">
        <v>128</v>
      </c>
      <c r="G4" s="5" t="s">
        <v>128</v>
      </c>
      <c r="H4" s="5" t="s">
        <v>128</v>
      </c>
      <c r="I4" s="5" t="s">
        <v>128</v>
      </c>
      <c r="J4" s="5" t="s">
        <v>128</v>
      </c>
      <c r="K4" s="5" t="s">
        <v>128</v>
      </c>
      <c r="L4" s="5"/>
      <c r="M4" s="5"/>
      <c r="N4" s="5" t="s">
        <v>128</v>
      </c>
      <c r="O4" s="5" t="s">
        <v>128</v>
      </c>
      <c r="P4" s="5"/>
      <c r="Q4" s="5" t="s">
        <v>128</v>
      </c>
      <c r="R4" s="5" t="s">
        <v>128</v>
      </c>
      <c r="S4" s="5" t="s">
        <v>128</v>
      </c>
      <c r="T4" s="5" t="s">
        <v>128</v>
      </c>
      <c r="U4" s="5" t="s">
        <v>128</v>
      </c>
      <c r="V4" s="5"/>
    </row>
    <row r="5" spans="1:22">
      <c r="A5" s="5">
        <v>2</v>
      </c>
      <c r="B5" s="5" t="s">
        <v>176</v>
      </c>
      <c r="C5" s="5" t="s">
        <v>128</v>
      </c>
      <c r="D5" s="5"/>
      <c r="E5" s="5"/>
      <c r="F5" s="5"/>
      <c r="G5" s="5"/>
      <c r="H5" s="5" t="s">
        <v>128</v>
      </c>
      <c r="I5" s="5" t="s">
        <v>128</v>
      </c>
      <c r="J5" s="5" t="s">
        <v>128</v>
      </c>
      <c r="K5" s="5" t="s">
        <v>128</v>
      </c>
      <c r="L5" s="5"/>
      <c r="M5" s="5"/>
      <c r="N5" s="5"/>
      <c r="O5" s="5" t="s">
        <v>128</v>
      </c>
      <c r="P5" s="5"/>
      <c r="Q5" s="5"/>
      <c r="R5" s="5" t="s">
        <v>128</v>
      </c>
      <c r="S5" s="5" t="s">
        <v>128</v>
      </c>
      <c r="T5" s="5" t="s">
        <v>128</v>
      </c>
      <c r="U5" s="5"/>
      <c r="V5" s="5"/>
    </row>
    <row r="6" spans="1:22">
      <c r="A6" s="5">
        <v>3</v>
      </c>
      <c r="B6" s="5" t="s">
        <v>147</v>
      </c>
      <c r="C6" s="5" t="s">
        <v>128</v>
      </c>
      <c r="D6" s="5"/>
      <c r="E6" s="5" t="s">
        <v>128</v>
      </c>
      <c r="F6" s="5" t="s">
        <v>128</v>
      </c>
      <c r="G6" s="5" t="s">
        <v>128</v>
      </c>
      <c r="H6" s="5" t="s">
        <v>128</v>
      </c>
      <c r="I6" s="5" t="s">
        <v>128</v>
      </c>
      <c r="J6" s="5" t="s">
        <v>128</v>
      </c>
      <c r="K6" s="5" t="s">
        <v>128</v>
      </c>
      <c r="L6" s="5"/>
      <c r="M6" s="5" t="s">
        <v>128</v>
      </c>
      <c r="N6" s="5"/>
      <c r="O6" s="5" t="s">
        <v>128</v>
      </c>
      <c r="P6" s="5" t="s">
        <v>128</v>
      </c>
      <c r="Q6" s="5" t="s">
        <v>128</v>
      </c>
      <c r="R6" s="5"/>
      <c r="S6" s="5"/>
      <c r="T6" s="5"/>
      <c r="U6" s="5"/>
      <c r="V6" s="5"/>
    </row>
    <row r="7" spans="1:22">
      <c r="A7" s="5">
        <v>4</v>
      </c>
      <c r="B7" s="5" t="s">
        <v>177</v>
      </c>
      <c r="C7" s="5" t="s">
        <v>128</v>
      </c>
      <c r="D7" s="5"/>
      <c r="E7" s="5" t="s">
        <v>128</v>
      </c>
      <c r="F7" s="5"/>
      <c r="G7" s="5" t="s">
        <v>128</v>
      </c>
      <c r="H7" s="5" t="s">
        <v>128</v>
      </c>
      <c r="I7" s="5" t="s">
        <v>128</v>
      </c>
      <c r="J7" s="5" t="s">
        <v>128</v>
      </c>
      <c r="K7" s="5" t="s">
        <v>128</v>
      </c>
      <c r="L7" s="5"/>
      <c r="M7" s="5" t="s">
        <v>128</v>
      </c>
      <c r="N7" s="5" t="s">
        <v>128</v>
      </c>
      <c r="O7" s="5" t="s">
        <v>128</v>
      </c>
      <c r="P7" s="5"/>
      <c r="Q7" s="5" t="s">
        <v>128</v>
      </c>
      <c r="R7" s="5" t="s">
        <v>128</v>
      </c>
      <c r="S7" s="5" t="s">
        <v>128</v>
      </c>
      <c r="T7" s="5" t="s">
        <v>128</v>
      </c>
      <c r="U7" s="5"/>
      <c r="V7" s="5"/>
    </row>
    <row r="8" spans="1:22">
      <c r="A8" s="5">
        <v>5</v>
      </c>
      <c r="B8" s="5" t="s">
        <v>171</v>
      </c>
      <c r="C8" s="5"/>
      <c r="D8" s="5"/>
      <c r="E8" s="5"/>
      <c r="F8" s="5"/>
      <c r="G8" s="5"/>
      <c r="H8" s="5"/>
      <c r="I8" s="5"/>
      <c r="J8" s="5"/>
      <c r="K8" s="5"/>
      <c r="L8" s="5"/>
      <c r="M8" s="5"/>
      <c r="N8" s="5"/>
      <c r="O8" s="5"/>
      <c r="P8" s="5"/>
      <c r="Q8" s="5"/>
      <c r="R8" s="5"/>
      <c r="S8" s="5"/>
      <c r="T8" s="5"/>
      <c r="U8" s="5" t="s">
        <v>128</v>
      </c>
      <c r="V8" s="5"/>
    </row>
    <row r="9" spans="1:22">
      <c r="A9" s="5">
        <v>6</v>
      </c>
      <c r="B9" s="5" t="s">
        <v>257</v>
      </c>
      <c r="C9" s="5" t="s">
        <v>128</v>
      </c>
      <c r="D9" s="5" t="s">
        <v>128</v>
      </c>
      <c r="E9" s="5" t="s">
        <v>128</v>
      </c>
      <c r="F9" s="5" t="s">
        <v>128</v>
      </c>
      <c r="G9" s="5" t="s">
        <v>128</v>
      </c>
      <c r="H9" s="5" t="s">
        <v>128</v>
      </c>
      <c r="I9" s="5" t="s">
        <v>128</v>
      </c>
      <c r="J9" s="5" t="s">
        <v>128</v>
      </c>
      <c r="K9" s="5" t="s">
        <v>128</v>
      </c>
      <c r="L9" s="5"/>
      <c r="M9" s="5" t="s">
        <v>128</v>
      </c>
      <c r="N9" s="5" t="s">
        <v>128</v>
      </c>
      <c r="O9" s="5" t="s">
        <v>128</v>
      </c>
      <c r="P9" s="5"/>
      <c r="Q9" s="5" t="s">
        <v>128</v>
      </c>
      <c r="R9" s="5" t="s">
        <v>128</v>
      </c>
      <c r="S9" s="5" t="s">
        <v>128</v>
      </c>
      <c r="T9" s="5" t="s">
        <v>128</v>
      </c>
      <c r="U9" s="5"/>
      <c r="V9" s="5"/>
    </row>
    <row r="10" spans="1:22">
      <c r="A10" s="5">
        <v>7</v>
      </c>
      <c r="B10" s="5" t="s">
        <v>127</v>
      </c>
      <c r="C10" s="5" t="s">
        <v>128</v>
      </c>
      <c r="D10" s="5"/>
      <c r="E10" s="5" t="s">
        <v>128</v>
      </c>
      <c r="F10" s="5" t="s">
        <v>128</v>
      </c>
      <c r="G10" s="5" t="s">
        <v>128</v>
      </c>
      <c r="H10" s="5" t="s">
        <v>128</v>
      </c>
      <c r="I10" s="5" t="s">
        <v>128</v>
      </c>
      <c r="J10" s="5" t="s">
        <v>128</v>
      </c>
      <c r="K10" s="5" t="s">
        <v>128</v>
      </c>
      <c r="L10" s="5" t="s">
        <v>128</v>
      </c>
      <c r="M10" s="5" t="s">
        <v>128</v>
      </c>
      <c r="N10" s="5" t="s">
        <v>128</v>
      </c>
      <c r="O10" s="5" t="s">
        <v>128</v>
      </c>
      <c r="P10" s="5" t="s">
        <v>128</v>
      </c>
      <c r="Q10" s="5" t="s">
        <v>128</v>
      </c>
      <c r="R10" s="5" t="s">
        <v>128</v>
      </c>
      <c r="S10" s="5" t="s">
        <v>128</v>
      </c>
      <c r="T10" s="5" t="s">
        <v>128</v>
      </c>
      <c r="U10" s="5"/>
      <c r="V10" s="5"/>
    </row>
    <row r="11" spans="1:22">
      <c r="A11" s="5">
        <v>8</v>
      </c>
      <c r="B11" s="5" t="s">
        <v>179</v>
      </c>
      <c r="C11" s="5" t="s">
        <v>128</v>
      </c>
      <c r="D11" s="5" t="s">
        <v>128</v>
      </c>
      <c r="E11" s="5" t="s">
        <v>128</v>
      </c>
      <c r="F11" s="5" t="s">
        <v>128</v>
      </c>
      <c r="G11" s="5" t="s">
        <v>128</v>
      </c>
      <c r="H11" s="5" t="s">
        <v>128</v>
      </c>
      <c r="I11" s="5" t="s">
        <v>128</v>
      </c>
      <c r="J11" s="5" t="s">
        <v>128</v>
      </c>
      <c r="K11" s="5" t="s">
        <v>128</v>
      </c>
      <c r="L11" s="5" t="s">
        <v>128</v>
      </c>
      <c r="M11" s="5" t="s">
        <v>128</v>
      </c>
      <c r="N11" s="5" t="s">
        <v>128</v>
      </c>
      <c r="O11" s="5" t="s">
        <v>128</v>
      </c>
      <c r="P11" s="5" t="s">
        <v>128</v>
      </c>
      <c r="Q11" s="5" t="s">
        <v>128</v>
      </c>
      <c r="R11" s="5" t="s">
        <v>128</v>
      </c>
      <c r="S11" s="5" t="s">
        <v>128</v>
      </c>
      <c r="T11" s="5" t="s">
        <v>128</v>
      </c>
      <c r="U11" s="5" t="s">
        <v>128</v>
      </c>
      <c r="V11" s="5"/>
    </row>
    <row r="12" spans="1:22">
      <c r="A12" s="5">
        <v>9</v>
      </c>
      <c r="B12" s="5" t="s">
        <v>180</v>
      </c>
      <c r="C12" s="5" t="s">
        <v>128</v>
      </c>
      <c r="D12" s="5" t="s">
        <v>128</v>
      </c>
      <c r="E12" s="5" t="s">
        <v>128</v>
      </c>
      <c r="F12" s="5"/>
      <c r="G12" s="5" t="s">
        <v>128</v>
      </c>
      <c r="H12" s="5" t="s">
        <v>128</v>
      </c>
      <c r="I12" s="5" t="s">
        <v>128</v>
      </c>
      <c r="J12" s="5" t="s">
        <v>128</v>
      </c>
      <c r="K12" s="5" t="s">
        <v>128</v>
      </c>
      <c r="L12" s="5"/>
      <c r="M12" s="5" t="s">
        <v>128</v>
      </c>
      <c r="N12" s="5" t="s">
        <v>128</v>
      </c>
      <c r="O12" s="5" t="s">
        <v>128</v>
      </c>
      <c r="P12" s="5"/>
      <c r="Q12" s="5" t="s">
        <v>128</v>
      </c>
      <c r="R12" s="5" t="s">
        <v>128</v>
      </c>
      <c r="S12" s="5" t="s">
        <v>128</v>
      </c>
      <c r="T12" s="5" t="s">
        <v>128</v>
      </c>
      <c r="U12" s="5" t="s">
        <v>128</v>
      </c>
      <c r="V12" s="5" t="s">
        <v>128</v>
      </c>
    </row>
    <row r="13" spans="1:22">
      <c r="A13" s="5">
        <v>10</v>
      </c>
      <c r="B13" s="5" t="s">
        <v>181</v>
      </c>
      <c r="C13" s="5" t="s">
        <v>128</v>
      </c>
      <c r="D13" s="5"/>
      <c r="E13" s="5" t="s">
        <v>128</v>
      </c>
      <c r="F13" s="5"/>
      <c r="G13" s="5" t="s">
        <v>128</v>
      </c>
      <c r="H13" s="5" t="s">
        <v>128</v>
      </c>
      <c r="I13" s="5"/>
      <c r="J13" s="5" t="s">
        <v>128</v>
      </c>
      <c r="K13" s="5"/>
      <c r="L13" s="5"/>
      <c r="M13" s="5" t="s">
        <v>128</v>
      </c>
      <c r="N13" s="5" t="s">
        <v>128</v>
      </c>
      <c r="O13" s="5" t="s">
        <v>128</v>
      </c>
      <c r="P13" s="5"/>
      <c r="Q13" s="5" t="s">
        <v>128</v>
      </c>
      <c r="R13" s="5" t="s">
        <v>128</v>
      </c>
      <c r="S13" s="5" t="s">
        <v>128</v>
      </c>
      <c r="T13" s="5" t="s">
        <v>128</v>
      </c>
      <c r="U13" s="5" t="s">
        <v>128</v>
      </c>
      <c r="V13" s="5" t="s">
        <v>128</v>
      </c>
    </row>
    <row r="14" spans="1:22">
      <c r="A14" s="5">
        <v>11</v>
      </c>
      <c r="B14" s="5" t="s">
        <v>140</v>
      </c>
      <c r="C14" s="5" t="s">
        <v>128</v>
      </c>
      <c r="D14" s="5" t="s">
        <v>128</v>
      </c>
      <c r="E14" s="5" t="s">
        <v>128</v>
      </c>
      <c r="F14" s="5" t="s">
        <v>128</v>
      </c>
      <c r="G14" s="5" t="s">
        <v>128</v>
      </c>
      <c r="H14" s="5" t="s">
        <v>128</v>
      </c>
      <c r="I14" s="5"/>
      <c r="J14" s="5" t="s">
        <v>128</v>
      </c>
      <c r="K14" s="5" t="s">
        <v>128</v>
      </c>
      <c r="L14" s="5"/>
      <c r="M14" s="5"/>
      <c r="N14" s="5" t="s">
        <v>128</v>
      </c>
      <c r="O14" s="5"/>
      <c r="P14" s="5"/>
      <c r="Q14" s="5" t="s">
        <v>128</v>
      </c>
      <c r="R14" s="5" t="s">
        <v>128</v>
      </c>
      <c r="S14" s="5" t="s">
        <v>128</v>
      </c>
      <c r="T14" s="5" t="s">
        <v>128</v>
      </c>
      <c r="U14" s="5"/>
      <c r="V14" s="5"/>
    </row>
    <row r="15" spans="1:22">
      <c r="A15" s="5">
        <v>12</v>
      </c>
      <c r="B15" s="5" t="s">
        <v>172</v>
      </c>
      <c r="C15" s="5" t="s">
        <v>128</v>
      </c>
      <c r="D15" s="5"/>
      <c r="E15" s="5"/>
      <c r="F15" s="5"/>
      <c r="G15" s="5"/>
      <c r="H15" s="5"/>
      <c r="I15" s="5"/>
      <c r="J15" s="5"/>
      <c r="K15" s="5"/>
      <c r="L15" s="5"/>
      <c r="M15" s="5"/>
      <c r="N15" s="5"/>
      <c r="O15" s="5"/>
      <c r="P15" s="5"/>
      <c r="Q15" s="5"/>
      <c r="R15" s="5"/>
      <c r="S15" s="5"/>
      <c r="T15" s="5"/>
      <c r="U15" s="5"/>
      <c r="V15" s="5"/>
    </row>
    <row r="16" spans="1:22">
      <c r="A16" s="5">
        <v>13</v>
      </c>
      <c r="B16" s="5" t="s">
        <v>101</v>
      </c>
      <c r="C16" s="5" t="s">
        <v>128</v>
      </c>
      <c r="D16" s="5"/>
      <c r="E16" s="5" t="s">
        <v>128</v>
      </c>
      <c r="F16" s="5" t="s">
        <v>128</v>
      </c>
      <c r="G16" s="5"/>
      <c r="H16" s="5"/>
      <c r="I16" s="5"/>
      <c r="J16" s="5"/>
      <c r="K16" s="5"/>
      <c r="L16" s="5"/>
      <c r="M16" s="5"/>
      <c r="N16" s="5"/>
      <c r="O16" s="5"/>
      <c r="P16" s="5"/>
      <c r="Q16" s="5"/>
      <c r="R16" s="5"/>
      <c r="S16" s="5"/>
      <c r="T16" s="5" t="s">
        <v>128</v>
      </c>
      <c r="U16" s="5"/>
      <c r="V16" s="5"/>
    </row>
    <row r="17" spans="1:22">
      <c r="A17" s="5">
        <v>14</v>
      </c>
      <c r="B17" s="5" t="s">
        <v>182</v>
      </c>
      <c r="C17" s="5" t="s">
        <v>128</v>
      </c>
      <c r="D17" s="5" t="s">
        <v>128</v>
      </c>
      <c r="E17" s="5" t="s">
        <v>128</v>
      </c>
      <c r="F17" s="5" t="s">
        <v>128</v>
      </c>
      <c r="G17" s="5"/>
      <c r="H17" s="5" t="s">
        <v>128</v>
      </c>
      <c r="I17" s="5"/>
      <c r="J17" s="5" t="s">
        <v>128</v>
      </c>
      <c r="K17" s="5"/>
      <c r="L17" s="5"/>
      <c r="M17" s="5"/>
      <c r="N17" s="5"/>
      <c r="O17" s="5"/>
      <c r="P17" s="5" t="s">
        <v>128</v>
      </c>
      <c r="Q17" s="5" t="s">
        <v>128</v>
      </c>
      <c r="R17" s="5" t="s">
        <v>128</v>
      </c>
      <c r="S17" s="5" t="s">
        <v>128</v>
      </c>
      <c r="T17" s="5" t="s">
        <v>128</v>
      </c>
      <c r="U17" s="5" t="s">
        <v>128</v>
      </c>
      <c r="V17" s="5" t="s">
        <v>128</v>
      </c>
    </row>
    <row r="18" spans="1:22">
      <c r="A18" s="5">
        <v>15</v>
      </c>
      <c r="B18" s="5" t="s">
        <v>153</v>
      </c>
      <c r="C18" s="5" t="s">
        <v>128</v>
      </c>
      <c r="D18" s="5" t="s">
        <v>128</v>
      </c>
      <c r="E18" s="5" t="s">
        <v>128</v>
      </c>
      <c r="F18" s="5"/>
      <c r="G18" s="5" t="s">
        <v>128</v>
      </c>
      <c r="H18" s="5" t="s">
        <v>128</v>
      </c>
      <c r="I18" s="5"/>
      <c r="J18" s="5" t="s">
        <v>128</v>
      </c>
      <c r="K18" s="5" t="s">
        <v>128</v>
      </c>
      <c r="L18" s="5"/>
      <c r="M18" s="5"/>
      <c r="N18" s="5" t="s">
        <v>128</v>
      </c>
      <c r="O18" s="5" t="s">
        <v>128</v>
      </c>
      <c r="P18" s="5"/>
      <c r="Q18" s="5" t="s">
        <v>128</v>
      </c>
      <c r="R18" s="5" t="s">
        <v>128</v>
      </c>
      <c r="S18" s="5" t="s">
        <v>128</v>
      </c>
      <c r="T18" s="5" t="s">
        <v>128</v>
      </c>
      <c r="U18" s="5" t="s">
        <v>128</v>
      </c>
      <c r="V18" s="5" t="s">
        <v>128</v>
      </c>
    </row>
    <row r="19" spans="1:22">
      <c r="A19" s="5">
        <v>16</v>
      </c>
      <c r="B19" s="5" t="s">
        <v>132</v>
      </c>
      <c r="C19" s="5"/>
      <c r="D19" s="5"/>
      <c r="E19" s="5"/>
      <c r="F19" s="5"/>
      <c r="G19" s="5"/>
      <c r="H19" s="5"/>
      <c r="I19" s="5"/>
      <c r="J19" s="5"/>
      <c r="K19" s="5"/>
      <c r="L19" s="5"/>
      <c r="M19" s="5"/>
      <c r="N19" s="5"/>
      <c r="O19" s="5"/>
      <c r="P19" s="5"/>
      <c r="Q19" s="5" t="s">
        <v>128</v>
      </c>
      <c r="R19" s="5"/>
      <c r="S19" s="5"/>
      <c r="T19" s="5" t="s">
        <v>128</v>
      </c>
      <c r="U19" s="5" t="s">
        <v>128</v>
      </c>
      <c r="V19" s="5"/>
    </row>
    <row r="20" spans="1:22">
      <c r="A20" s="5">
        <v>17</v>
      </c>
      <c r="B20" s="5" t="s">
        <v>183</v>
      </c>
      <c r="C20" s="5" t="s">
        <v>128</v>
      </c>
      <c r="D20" s="5" t="s">
        <v>128</v>
      </c>
      <c r="E20" s="5" t="s">
        <v>128</v>
      </c>
      <c r="F20" s="5" t="s">
        <v>128</v>
      </c>
      <c r="G20" s="5" t="s">
        <v>128</v>
      </c>
      <c r="H20" s="5" t="s">
        <v>128</v>
      </c>
      <c r="I20" s="5"/>
      <c r="J20" s="5" t="s">
        <v>128</v>
      </c>
      <c r="K20" s="5" t="s">
        <v>128</v>
      </c>
      <c r="L20" s="5"/>
      <c r="M20" s="5" t="s">
        <v>128</v>
      </c>
      <c r="N20" s="5"/>
      <c r="O20" s="5" t="s">
        <v>128</v>
      </c>
      <c r="P20" s="5"/>
      <c r="Q20" s="5" t="s">
        <v>128</v>
      </c>
      <c r="R20" s="5" t="s">
        <v>128</v>
      </c>
      <c r="S20" s="5" t="s">
        <v>128</v>
      </c>
      <c r="T20" s="5" t="s">
        <v>128</v>
      </c>
      <c r="U20" s="5" t="s">
        <v>128</v>
      </c>
      <c r="V20" s="5"/>
    </row>
    <row r="21" spans="1:22">
      <c r="A21" s="5">
        <v>18</v>
      </c>
      <c r="B21" s="5" t="s">
        <v>184</v>
      </c>
      <c r="C21" s="5"/>
      <c r="D21" s="5"/>
      <c r="E21" s="5"/>
      <c r="F21" s="5"/>
      <c r="G21" s="5"/>
      <c r="H21" s="5"/>
      <c r="I21" s="5"/>
      <c r="J21" s="5"/>
      <c r="K21" s="5"/>
      <c r="L21" s="5"/>
      <c r="M21" s="5"/>
      <c r="N21" s="5"/>
      <c r="O21" s="5"/>
      <c r="P21" s="5"/>
      <c r="Q21" s="5"/>
      <c r="R21" s="5"/>
      <c r="S21" s="5"/>
      <c r="T21" s="5"/>
      <c r="U21" s="5"/>
      <c r="V21" s="5"/>
    </row>
    <row r="22" spans="1:22">
      <c r="A22" s="5">
        <v>19</v>
      </c>
      <c r="B22" s="5" t="s">
        <v>185</v>
      </c>
      <c r="C22" s="5" t="s">
        <v>128</v>
      </c>
      <c r="D22" s="5" t="s">
        <v>128</v>
      </c>
      <c r="E22" s="5" t="s">
        <v>128</v>
      </c>
      <c r="F22" s="5" t="s">
        <v>128</v>
      </c>
      <c r="G22" s="5"/>
      <c r="H22" s="5"/>
      <c r="I22" s="5" t="s">
        <v>128</v>
      </c>
      <c r="J22" s="5" t="s">
        <v>128</v>
      </c>
      <c r="K22" s="5"/>
      <c r="L22" s="5"/>
      <c r="M22" s="5"/>
      <c r="N22" s="5"/>
      <c r="O22" s="5"/>
      <c r="P22" s="5"/>
      <c r="Q22" s="5" t="s">
        <v>128</v>
      </c>
      <c r="R22" s="5" t="s">
        <v>128</v>
      </c>
      <c r="S22" s="5" t="s">
        <v>128</v>
      </c>
      <c r="T22" s="5" t="s">
        <v>128</v>
      </c>
      <c r="U22" s="5" t="s">
        <v>128</v>
      </c>
      <c r="V22" s="5" t="s">
        <v>128</v>
      </c>
    </row>
    <row r="23" spans="1:22">
      <c r="A23" s="5">
        <v>20</v>
      </c>
      <c r="B23" s="5" t="s">
        <v>186</v>
      </c>
      <c r="C23" s="5" t="s">
        <v>128</v>
      </c>
      <c r="D23" s="5" t="s">
        <v>128</v>
      </c>
      <c r="E23" s="5" t="s">
        <v>128</v>
      </c>
      <c r="F23" s="5"/>
      <c r="G23" s="5" t="s">
        <v>128</v>
      </c>
      <c r="H23" s="5" t="s">
        <v>128</v>
      </c>
      <c r="I23" s="5"/>
      <c r="J23" s="5" t="s">
        <v>128</v>
      </c>
      <c r="K23" s="5" t="s">
        <v>128</v>
      </c>
      <c r="L23" s="5"/>
      <c r="M23" s="5" t="s">
        <v>128</v>
      </c>
      <c r="N23" s="5" t="s">
        <v>128</v>
      </c>
      <c r="O23" s="5" t="s">
        <v>128</v>
      </c>
      <c r="P23" s="5"/>
      <c r="Q23" s="5" t="s">
        <v>128</v>
      </c>
      <c r="R23" s="5" t="s">
        <v>128</v>
      </c>
      <c r="S23" s="5" t="s">
        <v>128</v>
      </c>
      <c r="T23" s="5"/>
      <c r="U23" s="5" t="s">
        <v>128</v>
      </c>
      <c r="V23" s="5" t="s">
        <v>128</v>
      </c>
    </row>
    <row r="24" spans="1:22">
      <c r="A24" s="5">
        <v>21</v>
      </c>
      <c r="B24" s="5" t="s">
        <v>187</v>
      </c>
      <c r="C24" s="5" t="s">
        <v>128</v>
      </c>
      <c r="D24" s="5" t="s">
        <v>128</v>
      </c>
      <c r="E24" s="5" t="s">
        <v>128</v>
      </c>
      <c r="F24" s="5" t="s">
        <v>128</v>
      </c>
      <c r="G24" s="5" t="s">
        <v>128</v>
      </c>
      <c r="H24" s="5" t="s">
        <v>128</v>
      </c>
      <c r="I24" s="5" t="s">
        <v>128</v>
      </c>
      <c r="J24" s="5" t="s">
        <v>128</v>
      </c>
      <c r="K24" s="5" t="s">
        <v>128</v>
      </c>
      <c r="L24" s="5" t="s">
        <v>128</v>
      </c>
      <c r="M24" s="5" t="s">
        <v>128</v>
      </c>
      <c r="N24" s="5" t="s">
        <v>128</v>
      </c>
      <c r="O24" s="5" t="s">
        <v>128</v>
      </c>
      <c r="P24" s="5" t="s">
        <v>128</v>
      </c>
      <c r="Q24" s="5" t="s">
        <v>128</v>
      </c>
      <c r="R24" s="5" t="s">
        <v>128</v>
      </c>
      <c r="S24" s="5" t="s">
        <v>128</v>
      </c>
      <c r="T24" s="5" t="s">
        <v>128</v>
      </c>
      <c r="U24" s="5" t="s">
        <v>128</v>
      </c>
      <c r="V24" s="5"/>
    </row>
    <row r="25" spans="1:22">
      <c r="A25" s="5">
        <v>22</v>
      </c>
      <c r="B25" s="5" t="s">
        <v>152</v>
      </c>
      <c r="C25" s="5" t="s">
        <v>128</v>
      </c>
      <c r="D25" s="5" t="s">
        <v>128</v>
      </c>
      <c r="E25" s="5" t="s">
        <v>128</v>
      </c>
      <c r="F25" s="5" t="s">
        <v>128</v>
      </c>
      <c r="G25" s="5" t="s">
        <v>128</v>
      </c>
      <c r="H25" s="5" t="s">
        <v>128</v>
      </c>
      <c r="I25" s="5" t="s">
        <v>128</v>
      </c>
      <c r="J25" s="5" t="s">
        <v>128</v>
      </c>
      <c r="K25" s="5" t="s">
        <v>128</v>
      </c>
      <c r="L25" s="5" t="s">
        <v>128</v>
      </c>
      <c r="M25" s="5" t="s">
        <v>128</v>
      </c>
      <c r="N25" s="5" t="s">
        <v>128</v>
      </c>
      <c r="O25" s="5" t="s">
        <v>128</v>
      </c>
      <c r="P25" s="5" t="s">
        <v>128</v>
      </c>
      <c r="Q25" s="5" t="s">
        <v>128</v>
      </c>
      <c r="R25" s="5" t="s">
        <v>128</v>
      </c>
      <c r="S25" s="5" t="s">
        <v>128</v>
      </c>
      <c r="T25" s="5" t="s">
        <v>128</v>
      </c>
      <c r="U25" s="5" t="s">
        <v>128</v>
      </c>
      <c r="V25" s="5"/>
    </row>
    <row r="26" spans="1:22">
      <c r="A26" s="5">
        <v>23</v>
      </c>
      <c r="B26" s="5" t="s">
        <v>188</v>
      </c>
      <c r="C26" s="5" t="s">
        <v>128</v>
      </c>
      <c r="D26" s="5"/>
      <c r="E26" s="5"/>
      <c r="F26" s="5"/>
      <c r="G26" s="5"/>
      <c r="H26" s="5"/>
      <c r="I26" s="5" t="s">
        <v>128</v>
      </c>
      <c r="J26" s="5"/>
      <c r="K26" s="5" t="s">
        <v>128</v>
      </c>
      <c r="L26" s="5"/>
      <c r="M26" s="5"/>
      <c r="N26" s="5"/>
      <c r="O26" s="5"/>
      <c r="P26" s="5"/>
      <c r="Q26" s="5" t="s">
        <v>128</v>
      </c>
      <c r="R26" s="5" t="s">
        <v>128</v>
      </c>
      <c r="S26" s="5"/>
      <c r="T26" s="5"/>
      <c r="U26" s="5"/>
      <c r="V26" s="5"/>
    </row>
    <row r="27" spans="1:22">
      <c r="A27" s="5">
        <v>24</v>
      </c>
      <c r="B27" s="5" t="s">
        <v>189</v>
      </c>
      <c r="C27" s="5" t="s">
        <v>128</v>
      </c>
      <c r="D27" s="5" t="s">
        <v>128</v>
      </c>
      <c r="E27" s="5" t="s">
        <v>128</v>
      </c>
      <c r="F27" s="5" t="s">
        <v>128</v>
      </c>
      <c r="G27" s="5" t="s">
        <v>128</v>
      </c>
      <c r="H27" s="5" t="s">
        <v>128</v>
      </c>
      <c r="I27" s="5" t="s">
        <v>128</v>
      </c>
      <c r="J27" s="5" t="s">
        <v>128</v>
      </c>
      <c r="K27" s="5" t="s">
        <v>128</v>
      </c>
      <c r="L27" s="5" t="s">
        <v>128</v>
      </c>
      <c r="M27" s="5" t="s">
        <v>128</v>
      </c>
      <c r="N27" s="5" t="s">
        <v>128</v>
      </c>
      <c r="O27" s="5" t="s">
        <v>128</v>
      </c>
      <c r="P27" s="5" t="s">
        <v>128</v>
      </c>
      <c r="Q27" s="5" t="s">
        <v>128</v>
      </c>
      <c r="R27" s="5" t="s">
        <v>128</v>
      </c>
      <c r="S27" s="5" t="s">
        <v>128</v>
      </c>
      <c r="T27" s="5" t="s">
        <v>128</v>
      </c>
      <c r="U27" s="5" t="s">
        <v>128</v>
      </c>
      <c r="V27" s="5" t="s">
        <v>128</v>
      </c>
    </row>
    <row r="28" spans="1:22">
      <c r="A28" s="5">
        <v>25</v>
      </c>
      <c r="B28" s="5" t="s">
        <v>190</v>
      </c>
      <c r="C28" s="5" t="s">
        <v>128</v>
      </c>
      <c r="D28" s="5" t="s">
        <v>128</v>
      </c>
      <c r="E28" s="5" t="s">
        <v>128</v>
      </c>
      <c r="F28" s="5" t="s">
        <v>128</v>
      </c>
      <c r="G28" s="5" t="s">
        <v>128</v>
      </c>
      <c r="H28" s="5" t="s">
        <v>128</v>
      </c>
      <c r="I28" s="5" t="s">
        <v>128</v>
      </c>
      <c r="J28" s="5" t="s">
        <v>128</v>
      </c>
      <c r="K28" s="5"/>
      <c r="L28" s="5"/>
      <c r="M28" s="5"/>
      <c r="N28" s="5"/>
      <c r="O28" s="5"/>
      <c r="P28" s="5"/>
      <c r="Q28" s="5" t="s">
        <v>128</v>
      </c>
      <c r="R28" s="5" t="s">
        <v>128</v>
      </c>
      <c r="S28" s="5" t="s">
        <v>128</v>
      </c>
      <c r="T28" s="5" t="s">
        <v>128</v>
      </c>
      <c r="U28" s="5" t="s">
        <v>128</v>
      </c>
      <c r="V28" s="5"/>
    </row>
    <row r="29" spans="1:22">
      <c r="A29" s="5">
        <v>26</v>
      </c>
      <c r="B29" s="5" t="s">
        <v>144</v>
      </c>
      <c r="C29" s="5" t="s">
        <v>128</v>
      </c>
      <c r="D29" s="5" t="s">
        <v>128</v>
      </c>
      <c r="E29" s="5" t="s">
        <v>128</v>
      </c>
      <c r="F29" s="5"/>
      <c r="G29" s="5"/>
      <c r="H29" s="5" t="s">
        <v>128</v>
      </c>
      <c r="I29" s="5" t="s">
        <v>128</v>
      </c>
      <c r="J29" s="5"/>
      <c r="K29" s="5"/>
      <c r="L29" s="5"/>
      <c r="M29" s="5"/>
      <c r="N29" s="5"/>
      <c r="O29" s="5"/>
      <c r="P29" s="5"/>
      <c r="Q29" s="5" t="s">
        <v>128</v>
      </c>
      <c r="R29" s="5" t="s">
        <v>128</v>
      </c>
      <c r="S29" s="5" t="s">
        <v>128</v>
      </c>
      <c r="T29" s="5" t="s">
        <v>128</v>
      </c>
      <c r="U29" s="5"/>
      <c r="V29" s="5"/>
    </row>
    <row r="30" spans="1:22">
      <c r="A30" s="5">
        <v>27</v>
      </c>
      <c r="B30" s="5" t="s">
        <v>151</v>
      </c>
      <c r="C30" s="5" t="s">
        <v>128</v>
      </c>
      <c r="D30" s="5" t="s">
        <v>128</v>
      </c>
      <c r="E30" s="5" t="s">
        <v>128</v>
      </c>
      <c r="F30" s="5" t="s">
        <v>128</v>
      </c>
      <c r="G30" s="5" t="s">
        <v>128</v>
      </c>
      <c r="H30" s="5" t="s">
        <v>128</v>
      </c>
      <c r="I30" s="5" t="s">
        <v>128</v>
      </c>
      <c r="J30" s="5" t="s">
        <v>128</v>
      </c>
      <c r="K30" s="5" t="s">
        <v>128</v>
      </c>
      <c r="L30" s="5" t="s">
        <v>128</v>
      </c>
      <c r="M30" s="5" t="s">
        <v>128</v>
      </c>
      <c r="N30" s="5" t="s">
        <v>128</v>
      </c>
      <c r="O30" s="5" t="s">
        <v>128</v>
      </c>
      <c r="P30" s="5" t="s">
        <v>128</v>
      </c>
      <c r="Q30" s="5" t="s">
        <v>128</v>
      </c>
      <c r="R30" s="5" t="s">
        <v>128</v>
      </c>
      <c r="S30" s="5" t="s">
        <v>128</v>
      </c>
      <c r="T30" s="5" t="s">
        <v>128</v>
      </c>
      <c r="U30" s="5" t="s">
        <v>128</v>
      </c>
      <c r="V30" s="5" t="s">
        <v>128</v>
      </c>
    </row>
    <row r="31" spans="1:22">
      <c r="A31" s="5">
        <v>28</v>
      </c>
      <c r="B31" s="5" t="s">
        <v>191</v>
      </c>
      <c r="C31" s="5" t="s">
        <v>128</v>
      </c>
      <c r="D31" s="5" t="s">
        <v>128</v>
      </c>
      <c r="E31" s="5" t="s">
        <v>128</v>
      </c>
      <c r="F31" s="5" t="s">
        <v>128</v>
      </c>
      <c r="G31" s="5" t="s">
        <v>128</v>
      </c>
      <c r="H31" s="5" t="s">
        <v>128</v>
      </c>
      <c r="I31" s="5" t="s">
        <v>128</v>
      </c>
      <c r="J31" s="5" t="s">
        <v>128</v>
      </c>
      <c r="K31" s="5" t="s">
        <v>128</v>
      </c>
      <c r="L31" s="5" t="s">
        <v>128</v>
      </c>
      <c r="M31" s="5" t="s">
        <v>128</v>
      </c>
      <c r="N31" s="5" t="s">
        <v>128</v>
      </c>
      <c r="O31" s="5" t="s">
        <v>128</v>
      </c>
      <c r="P31" s="5" t="s">
        <v>128</v>
      </c>
      <c r="Q31" s="5" t="s">
        <v>128</v>
      </c>
      <c r="R31" s="5" t="s">
        <v>128</v>
      </c>
      <c r="S31" s="5" t="s">
        <v>128</v>
      </c>
      <c r="T31" s="5" t="s">
        <v>128</v>
      </c>
      <c r="U31" s="5" t="s">
        <v>128</v>
      </c>
      <c r="V31" s="5"/>
    </row>
    <row r="32" spans="1:22">
      <c r="A32" s="5">
        <v>29</v>
      </c>
      <c r="B32" s="5" t="s">
        <v>192</v>
      </c>
      <c r="C32" s="5"/>
      <c r="D32" s="5"/>
      <c r="E32" s="5"/>
      <c r="F32" s="5"/>
      <c r="G32" s="5"/>
      <c r="H32" s="5"/>
      <c r="I32" s="5"/>
      <c r="J32" s="5"/>
      <c r="K32" s="5"/>
      <c r="L32" s="5"/>
      <c r="M32" s="5"/>
      <c r="N32" s="5"/>
      <c r="O32" s="5"/>
      <c r="P32" s="5"/>
      <c r="Q32" s="5" t="s">
        <v>128</v>
      </c>
      <c r="R32" s="5" t="s">
        <v>128</v>
      </c>
      <c r="S32" s="5" t="s">
        <v>128</v>
      </c>
      <c r="T32" s="5" t="s">
        <v>128</v>
      </c>
      <c r="U32" s="5"/>
      <c r="V32" s="5"/>
    </row>
    <row r="33" spans="1:22">
      <c r="A33" s="5">
        <v>30</v>
      </c>
      <c r="B33" s="5" t="s">
        <v>193</v>
      </c>
      <c r="C33" s="5" t="s">
        <v>128</v>
      </c>
      <c r="D33" s="5" t="s">
        <v>128</v>
      </c>
      <c r="E33" s="5" t="s">
        <v>128</v>
      </c>
      <c r="F33" s="5" t="s">
        <v>128</v>
      </c>
      <c r="G33" s="5"/>
      <c r="H33" s="5"/>
      <c r="I33" s="5" t="s">
        <v>128</v>
      </c>
      <c r="J33" s="5"/>
      <c r="K33" s="5"/>
      <c r="L33" s="5"/>
      <c r="M33" s="5"/>
      <c r="N33" s="5" t="s">
        <v>128</v>
      </c>
      <c r="O33" s="5"/>
      <c r="P33" s="5"/>
      <c r="Q33" s="5"/>
      <c r="R33" s="5" t="s">
        <v>128</v>
      </c>
      <c r="S33" s="5"/>
      <c r="T33" s="5" t="s">
        <v>128</v>
      </c>
      <c r="U33" s="5" t="s">
        <v>128</v>
      </c>
      <c r="V33" s="5" t="s">
        <v>128</v>
      </c>
    </row>
    <row r="34" spans="1:22">
      <c r="A34" s="5">
        <v>31</v>
      </c>
      <c r="B34" s="5" t="s">
        <v>194</v>
      </c>
      <c r="C34" s="5" t="s">
        <v>128</v>
      </c>
      <c r="D34" s="5" t="s">
        <v>128</v>
      </c>
      <c r="E34" s="5" t="s">
        <v>128</v>
      </c>
      <c r="F34" s="5" t="s">
        <v>128</v>
      </c>
      <c r="G34" s="5" t="s">
        <v>128</v>
      </c>
      <c r="H34" s="5" t="s">
        <v>128</v>
      </c>
      <c r="I34" s="5"/>
      <c r="J34" s="5" t="s">
        <v>128</v>
      </c>
      <c r="K34" s="5" t="s">
        <v>128</v>
      </c>
      <c r="L34" s="5"/>
      <c r="M34" s="5"/>
      <c r="N34" s="5"/>
      <c r="O34" s="5" t="s">
        <v>128</v>
      </c>
      <c r="P34" s="5"/>
      <c r="Q34" s="5" t="s">
        <v>128</v>
      </c>
      <c r="R34" s="5" t="s">
        <v>128</v>
      </c>
      <c r="S34" s="5" t="s">
        <v>128</v>
      </c>
      <c r="T34" s="5" t="s">
        <v>128</v>
      </c>
      <c r="U34" s="5"/>
      <c r="V34" s="5"/>
    </row>
    <row r="35" spans="1:22">
      <c r="A35" s="5">
        <v>32</v>
      </c>
      <c r="B35" s="5" t="s">
        <v>195</v>
      </c>
      <c r="C35" s="5" t="s">
        <v>128</v>
      </c>
      <c r="D35" s="5"/>
      <c r="E35" s="5" t="s">
        <v>128</v>
      </c>
      <c r="F35" s="5"/>
      <c r="G35" s="5"/>
      <c r="H35" s="5"/>
      <c r="I35" s="5"/>
      <c r="J35" s="5"/>
      <c r="K35" s="5"/>
      <c r="L35" s="5"/>
      <c r="M35" s="5"/>
      <c r="N35" s="5"/>
      <c r="O35" s="5"/>
      <c r="P35" s="5"/>
      <c r="Q35" s="5"/>
      <c r="R35" s="5"/>
      <c r="S35" s="5"/>
      <c r="T35" s="5"/>
      <c r="U35" s="5"/>
      <c r="V35" s="5"/>
    </row>
    <row r="36" spans="1:22">
      <c r="A36" s="5">
        <v>33</v>
      </c>
      <c r="B36" s="5" t="s">
        <v>196</v>
      </c>
      <c r="C36" s="5" t="s">
        <v>128</v>
      </c>
      <c r="D36" s="5" t="s">
        <v>128</v>
      </c>
      <c r="E36" s="5"/>
      <c r="F36" s="5"/>
      <c r="G36" s="5"/>
      <c r="H36" s="5"/>
      <c r="I36" s="5"/>
      <c r="J36" s="5"/>
      <c r="K36" s="5"/>
      <c r="L36" s="5"/>
      <c r="M36" s="5"/>
      <c r="N36" s="5"/>
      <c r="O36" s="5"/>
      <c r="P36" s="5"/>
      <c r="Q36" s="5"/>
      <c r="R36" s="5"/>
      <c r="S36" s="5" t="s">
        <v>128</v>
      </c>
      <c r="T36" s="5"/>
      <c r="U36" s="5"/>
      <c r="V36" s="5"/>
    </row>
    <row r="37" spans="1:22">
      <c r="A37" s="5">
        <v>34</v>
      </c>
      <c r="B37" s="5" t="s">
        <v>197</v>
      </c>
      <c r="C37" s="5" t="s">
        <v>128</v>
      </c>
      <c r="D37" s="5" t="s">
        <v>128</v>
      </c>
      <c r="E37" s="5" t="s">
        <v>128</v>
      </c>
      <c r="F37" s="5" t="s">
        <v>128</v>
      </c>
      <c r="G37" s="5"/>
      <c r="H37" s="5" t="s">
        <v>128</v>
      </c>
      <c r="I37" s="5"/>
      <c r="J37" s="5"/>
      <c r="K37" s="5"/>
      <c r="L37" s="5"/>
      <c r="M37" s="5"/>
      <c r="N37" s="5"/>
      <c r="O37" s="5"/>
      <c r="P37" s="5"/>
      <c r="Q37" s="5" t="s">
        <v>128</v>
      </c>
      <c r="R37" s="5"/>
      <c r="S37" s="5" t="s">
        <v>128</v>
      </c>
      <c r="T37" s="5" t="s">
        <v>128</v>
      </c>
      <c r="U37" s="5" t="s">
        <v>128</v>
      </c>
      <c r="V37" s="5" t="s">
        <v>128</v>
      </c>
    </row>
    <row r="38" spans="1:22">
      <c r="A38" s="5">
        <v>35</v>
      </c>
      <c r="B38" s="5" t="s">
        <v>164</v>
      </c>
      <c r="C38" s="5" t="s">
        <v>128</v>
      </c>
      <c r="D38" s="5" t="s">
        <v>128</v>
      </c>
      <c r="E38" s="5" t="s">
        <v>128</v>
      </c>
      <c r="F38" s="5" t="s">
        <v>128</v>
      </c>
      <c r="G38" s="5" t="s">
        <v>128</v>
      </c>
      <c r="H38" s="5" t="s">
        <v>128</v>
      </c>
      <c r="I38" s="5" t="s">
        <v>128</v>
      </c>
      <c r="J38" s="5" t="s">
        <v>128</v>
      </c>
      <c r="K38" s="5" t="s">
        <v>128</v>
      </c>
      <c r="L38" s="5"/>
      <c r="M38" s="5"/>
      <c r="N38" s="5" t="s">
        <v>128</v>
      </c>
      <c r="O38" s="5" t="s">
        <v>128</v>
      </c>
      <c r="P38" s="5"/>
      <c r="Q38" s="5" t="s">
        <v>128</v>
      </c>
      <c r="R38" s="5" t="s">
        <v>128</v>
      </c>
      <c r="S38" s="5" t="s">
        <v>128</v>
      </c>
      <c r="T38" s="5" t="s">
        <v>128</v>
      </c>
      <c r="U38" s="5" t="s">
        <v>128</v>
      </c>
      <c r="V38" s="5"/>
    </row>
    <row r="39" spans="1:22">
      <c r="A39" s="5">
        <v>36</v>
      </c>
      <c r="B39" s="5" t="s">
        <v>198</v>
      </c>
      <c r="C39" s="5" t="s">
        <v>128</v>
      </c>
      <c r="D39" s="5" t="s">
        <v>128</v>
      </c>
      <c r="E39" s="5" t="s">
        <v>128</v>
      </c>
      <c r="F39" s="5"/>
      <c r="G39" s="5" t="s">
        <v>128</v>
      </c>
      <c r="H39" s="5" t="s">
        <v>128</v>
      </c>
      <c r="I39" s="5"/>
      <c r="J39" s="5" t="s">
        <v>128</v>
      </c>
      <c r="K39" s="5" t="s">
        <v>128</v>
      </c>
      <c r="L39" s="5"/>
      <c r="M39" s="5"/>
      <c r="N39" s="5" t="s">
        <v>128</v>
      </c>
      <c r="O39" s="5" t="s">
        <v>128</v>
      </c>
      <c r="P39" s="5"/>
      <c r="Q39" s="5" t="s">
        <v>128</v>
      </c>
      <c r="R39" s="5" t="s">
        <v>128</v>
      </c>
      <c r="S39" s="5"/>
      <c r="T39" s="5" t="s">
        <v>128</v>
      </c>
      <c r="U39" s="5"/>
      <c r="V39" s="5"/>
    </row>
    <row r="40" spans="1:22">
      <c r="A40" s="5">
        <v>37</v>
      </c>
      <c r="B40" s="5" t="s">
        <v>160</v>
      </c>
      <c r="C40" s="5" t="s">
        <v>128</v>
      </c>
      <c r="D40" s="5" t="s">
        <v>128</v>
      </c>
      <c r="E40" s="5" t="s">
        <v>128</v>
      </c>
      <c r="F40" s="5" t="s">
        <v>128</v>
      </c>
      <c r="G40" s="5" t="s">
        <v>128</v>
      </c>
      <c r="H40" s="5" t="s">
        <v>128</v>
      </c>
      <c r="I40" s="5" t="s">
        <v>128</v>
      </c>
      <c r="J40" s="5" t="s">
        <v>128</v>
      </c>
      <c r="K40" s="5" t="s">
        <v>128</v>
      </c>
      <c r="L40" s="5" t="s">
        <v>128</v>
      </c>
      <c r="M40" s="5" t="s">
        <v>128</v>
      </c>
      <c r="N40" s="5" t="s">
        <v>128</v>
      </c>
      <c r="O40" s="5" t="s">
        <v>128</v>
      </c>
      <c r="P40" s="5" t="s">
        <v>128</v>
      </c>
      <c r="Q40" s="5" t="s">
        <v>128</v>
      </c>
      <c r="R40" s="5" t="s">
        <v>128</v>
      </c>
      <c r="S40" s="5" t="s">
        <v>128</v>
      </c>
      <c r="T40" s="5" t="s">
        <v>128</v>
      </c>
      <c r="U40" s="5" t="s">
        <v>128</v>
      </c>
      <c r="V40" s="5" t="s">
        <v>128</v>
      </c>
    </row>
    <row r="41" spans="1:22">
      <c r="A41" s="5">
        <v>38</v>
      </c>
      <c r="B41" s="5" t="s">
        <v>199</v>
      </c>
      <c r="C41" s="5" t="s">
        <v>128</v>
      </c>
      <c r="D41" s="5" t="s">
        <v>128</v>
      </c>
      <c r="E41" s="5" t="s">
        <v>128</v>
      </c>
      <c r="F41" s="5" t="s">
        <v>128</v>
      </c>
      <c r="G41" s="5" t="s">
        <v>128</v>
      </c>
      <c r="H41" s="5" t="s">
        <v>128</v>
      </c>
      <c r="I41" s="5" t="s">
        <v>128</v>
      </c>
      <c r="J41" s="5" t="s">
        <v>128</v>
      </c>
      <c r="K41" s="5" t="s">
        <v>128</v>
      </c>
      <c r="L41" s="5"/>
      <c r="M41" s="5" t="s">
        <v>128</v>
      </c>
      <c r="N41" s="5"/>
      <c r="O41" s="5"/>
      <c r="P41" s="5"/>
      <c r="Q41" s="5" t="s">
        <v>128</v>
      </c>
      <c r="R41" s="5" t="s">
        <v>128</v>
      </c>
      <c r="S41" s="5"/>
      <c r="T41" s="5"/>
      <c r="U41" s="5" t="s">
        <v>128</v>
      </c>
      <c r="V41" s="5" t="s">
        <v>128</v>
      </c>
    </row>
    <row r="42" spans="1:22">
      <c r="A42" s="5">
        <v>39</v>
      </c>
      <c r="B42" s="5" t="s">
        <v>200</v>
      </c>
      <c r="C42" s="5" t="s">
        <v>128</v>
      </c>
      <c r="D42" s="5" t="s">
        <v>128</v>
      </c>
      <c r="E42" s="5" t="s">
        <v>128</v>
      </c>
      <c r="F42" s="5" t="s">
        <v>128</v>
      </c>
      <c r="G42" s="5" t="s">
        <v>128</v>
      </c>
      <c r="H42" s="5" t="s">
        <v>128</v>
      </c>
      <c r="I42" s="5"/>
      <c r="J42" s="5" t="s">
        <v>128</v>
      </c>
      <c r="K42" s="5" t="s">
        <v>128</v>
      </c>
      <c r="L42" s="5"/>
      <c r="M42" s="5" t="s">
        <v>128</v>
      </c>
      <c r="N42" s="5" t="s">
        <v>128</v>
      </c>
      <c r="O42" s="5" t="s">
        <v>128</v>
      </c>
      <c r="P42" s="5"/>
      <c r="Q42" s="5" t="s">
        <v>128</v>
      </c>
      <c r="R42" s="5" t="s">
        <v>128</v>
      </c>
      <c r="S42" s="5" t="s">
        <v>128</v>
      </c>
      <c r="T42" s="5" t="s">
        <v>128</v>
      </c>
      <c r="U42" s="5" t="s">
        <v>128</v>
      </c>
      <c r="V42" s="5" t="s">
        <v>128</v>
      </c>
    </row>
    <row r="43" spans="1:22">
      <c r="A43" s="5">
        <v>40</v>
      </c>
      <c r="B43" s="5" t="s">
        <v>201</v>
      </c>
      <c r="C43" s="5" t="s">
        <v>128</v>
      </c>
      <c r="D43" s="5" t="s">
        <v>128</v>
      </c>
      <c r="E43" s="5" t="s">
        <v>128</v>
      </c>
      <c r="F43" s="5" t="s">
        <v>128</v>
      </c>
      <c r="G43" s="5" t="s">
        <v>128</v>
      </c>
      <c r="H43" s="5" t="s">
        <v>128</v>
      </c>
      <c r="I43" s="5" t="s">
        <v>128</v>
      </c>
      <c r="J43" s="5" t="s">
        <v>128</v>
      </c>
      <c r="K43" s="5" t="s">
        <v>128</v>
      </c>
      <c r="L43" s="5" t="s">
        <v>128</v>
      </c>
      <c r="M43" s="5" t="s">
        <v>128</v>
      </c>
      <c r="N43" s="5" t="s">
        <v>128</v>
      </c>
      <c r="O43" s="5" t="s">
        <v>128</v>
      </c>
      <c r="P43" s="5"/>
      <c r="Q43" s="5" t="s">
        <v>128</v>
      </c>
      <c r="R43" s="5" t="s">
        <v>128</v>
      </c>
      <c r="S43" s="5" t="s">
        <v>128</v>
      </c>
      <c r="T43" s="5" t="s">
        <v>128</v>
      </c>
      <c r="U43" s="5" t="s">
        <v>128</v>
      </c>
      <c r="V43" s="5"/>
    </row>
    <row r="44" spans="1:22">
      <c r="A44" s="5">
        <v>41</v>
      </c>
      <c r="B44" s="5" t="s">
        <v>143</v>
      </c>
      <c r="C44" s="5" t="s">
        <v>128</v>
      </c>
      <c r="D44" s="5" t="s">
        <v>128</v>
      </c>
      <c r="E44" s="5" t="s">
        <v>128</v>
      </c>
      <c r="F44" s="5" t="s">
        <v>128</v>
      </c>
      <c r="G44" s="5" t="s">
        <v>128</v>
      </c>
      <c r="H44" s="5" t="s">
        <v>128</v>
      </c>
      <c r="I44" s="5" t="s">
        <v>128</v>
      </c>
      <c r="J44" s="5" t="s">
        <v>128</v>
      </c>
      <c r="K44" s="5" t="s">
        <v>128</v>
      </c>
      <c r="L44" s="5" t="s">
        <v>128</v>
      </c>
      <c r="M44" s="5"/>
      <c r="N44" s="5" t="s">
        <v>128</v>
      </c>
      <c r="O44" s="5" t="s">
        <v>128</v>
      </c>
      <c r="P44" s="5" t="s">
        <v>128</v>
      </c>
      <c r="Q44" s="5" t="s">
        <v>128</v>
      </c>
      <c r="R44" s="5" t="s">
        <v>128</v>
      </c>
      <c r="S44" s="5" t="s">
        <v>128</v>
      </c>
      <c r="T44" s="5" t="s">
        <v>128</v>
      </c>
      <c r="U44" s="5" t="s">
        <v>128</v>
      </c>
      <c r="V44" s="5"/>
    </row>
    <row r="45" spans="1:22">
      <c r="A45" s="5">
        <v>42</v>
      </c>
      <c r="B45" s="5" t="s">
        <v>173</v>
      </c>
      <c r="C45" s="5" t="s">
        <v>128</v>
      </c>
      <c r="D45" s="5" t="s">
        <v>128</v>
      </c>
      <c r="E45" s="5" t="s">
        <v>128</v>
      </c>
      <c r="F45" s="5" t="s">
        <v>128</v>
      </c>
      <c r="G45" s="5" t="s">
        <v>128</v>
      </c>
      <c r="H45" s="5" t="s">
        <v>128</v>
      </c>
      <c r="I45" s="5" t="s">
        <v>128</v>
      </c>
      <c r="J45" s="5" t="s">
        <v>128</v>
      </c>
      <c r="K45" s="5" t="s">
        <v>128</v>
      </c>
      <c r="L45" s="5"/>
      <c r="M45" s="5" t="s">
        <v>128</v>
      </c>
      <c r="N45" s="5" t="s">
        <v>128</v>
      </c>
      <c r="O45" s="5" t="s">
        <v>128</v>
      </c>
      <c r="P45" s="5"/>
      <c r="Q45" s="5" t="s">
        <v>128</v>
      </c>
      <c r="R45" s="5" t="s">
        <v>128</v>
      </c>
      <c r="S45" s="5" t="s">
        <v>128</v>
      </c>
      <c r="T45" s="5" t="s">
        <v>128</v>
      </c>
      <c r="U45" s="5" t="s">
        <v>128</v>
      </c>
      <c r="V45" s="5" t="s">
        <v>128</v>
      </c>
    </row>
    <row r="46" spans="1:22">
      <c r="A46" s="5">
        <v>43</v>
      </c>
      <c r="B46" s="5" t="s">
        <v>148</v>
      </c>
      <c r="C46" s="5" t="s">
        <v>128</v>
      </c>
      <c r="D46" s="5" t="s">
        <v>128</v>
      </c>
      <c r="E46" s="5" t="s">
        <v>128</v>
      </c>
      <c r="F46" s="5" t="s">
        <v>128</v>
      </c>
      <c r="G46" s="5" t="s">
        <v>128</v>
      </c>
      <c r="H46" s="5" t="s">
        <v>128</v>
      </c>
      <c r="I46" s="5" t="s">
        <v>128</v>
      </c>
      <c r="J46" s="5" t="s">
        <v>128</v>
      </c>
      <c r="K46" s="5" t="s">
        <v>128</v>
      </c>
      <c r="L46" s="5"/>
      <c r="M46" s="5" t="s">
        <v>128</v>
      </c>
      <c r="N46" s="5" t="s">
        <v>128</v>
      </c>
      <c r="O46" s="5" t="s">
        <v>128</v>
      </c>
      <c r="P46" s="5"/>
      <c r="Q46" s="5" t="s">
        <v>128</v>
      </c>
      <c r="R46" s="5" t="s">
        <v>128</v>
      </c>
      <c r="S46" s="5" t="s">
        <v>128</v>
      </c>
      <c r="T46" s="5" t="s">
        <v>128</v>
      </c>
      <c r="U46" s="5" t="s">
        <v>128</v>
      </c>
      <c r="V46" s="5" t="s">
        <v>128</v>
      </c>
    </row>
    <row r="47" spans="1:22">
      <c r="A47" s="5">
        <v>44</v>
      </c>
      <c r="B47" s="5" t="s">
        <v>202</v>
      </c>
      <c r="C47" s="5" t="s">
        <v>128</v>
      </c>
      <c r="D47" s="5" t="s">
        <v>128</v>
      </c>
      <c r="E47" s="5" t="s">
        <v>128</v>
      </c>
      <c r="F47" s="5"/>
      <c r="G47" s="5"/>
      <c r="H47" s="5"/>
      <c r="I47" s="5"/>
      <c r="J47" s="5"/>
      <c r="K47" s="5"/>
      <c r="L47" s="5"/>
      <c r="M47" s="5"/>
      <c r="N47" s="5"/>
      <c r="O47" s="5"/>
      <c r="P47" s="5"/>
      <c r="Q47" s="5" t="s">
        <v>128</v>
      </c>
      <c r="R47" s="5" t="s">
        <v>128</v>
      </c>
      <c r="S47" s="5" t="s">
        <v>128</v>
      </c>
      <c r="T47" s="5" t="s">
        <v>128</v>
      </c>
      <c r="U47" s="5" t="s">
        <v>128</v>
      </c>
      <c r="V47" s="5" t="s">
        <v>128</v>
      </c>
    </row>
    <row r="48" spans="1:22">
      <c r="A48" s="5">
        <v>45</v>
      </c>
      <c r="B48" s="5" t="s">
        <v>203</v>
      </c>
      <c r="C48" s="5" t="s">
        <v>128</v>
      </c>
      <c r="D48" s="5"/>
      <c r="E48" s="5"/>
      <c r="F48" s="5"/>
      <c r="G48" s="5" t="s">
        <v>128</v>
      </c>
      <c r="H48" s="5" t="s">
        <v>128</v>
      </c>
      <c r="I48" s="5"/>
      <c r="J48" s="5"/>
      <c r="K48" s="5"/>
      <c r="L48" s="5"/>
      <c r="M48" s="5"/>
      <c r="N48" s="5"/>
      <c r="O48" s="5"/>
      <c r="P48" s="5"/>
      <c r="Q48" s="5"/>
      <c r="R48" s="5"/>
      <c r="S48" s="5"/>
      <c r="T48" s="5"/>
      <c r="U48" s="5"/>
      <c r="V48" s="5"/>
    </row>
    <row r="49" spans="1:22">
      <c r="A49" s="5">
        <v>46</v>
      </c>
      <c r="B49" s="5" t="s">
        <v>204</v>
      </c>
      <c r="C49" s="5" t="s">
        <v>128</v>
      </c>
      <c r="D49" s="5"/>
      <c r="E49" s="5"/>
      <c r="F49" s="5"/>
      <c r="G49" s="5"/>
      <c r="H49" s="5" t="s">
        <v>128</v>
      </c>
      <c r="I49" s="5"/>
      <c r="J49" s="5" t="s">
        <v>128</v>
      </c>
      <c r="K49" s="5" t="s">
        <v>128</v>
      </c>
      <c r="L49" s="5"/>
      <c r="M49" s="5"/>
      <c r="N49" s="5"/>
      <c r="O49" s="5" t="s">
        <v>128</v>
      </c>
      <c r="P49" s="5"/>
      <c r="Q49" s="5"/>
      <c r="R49" s="5" t="s">
        <v>128</v>
      </c>
      <c r="S49" s="5" t="s">
        <v>128</v>
      </c>
      <c r="T49" s="5" t="s">
        <v>128</v>
      </c>
      <c r="U49" s="5"/>
      <c r="V49" s="5"/>
    </row>
    <row r="50" spans="1:22">
      <c r="A50" s="5">
        <v>47</v>
      </c>
      <c r="B50" s="5" t="s">
        <v>130</v>
      </c>
      <c r="C50" s="5" t="s">
        <v>128</v>
      </c>
      <c r="D50" s="5" t="s">
        <v>128</v>
      </c>
      <c r="E50" s="5" t="s">
        <v>128</v>
      </c>
      <c r="F50" s="5" t="s">
        <v>128</v>
      </c>
      <c r="G50" s="5" t="s">
        <v>128</v>
      </c>
      <c r="H50" s="5" t="s">
        <v>128</v>
      </c>
      <c r="I50" s="5" t="s">
        <v>128</v>
      </c>
      <c r="J50" s="5" t="s">
        <v>128</v>
      </c>
      <c r="K50" s="5" t="s">
        <v>128</v>
      </c>
      <c r="L50" s="5"/>
      <c r="M50" s="5" t="s">
        <v>128</v>
      </c>
      <c r="N50" s="5" t="s">
        <v>128</v>
      </c>
      <c r="O50" s="5" t="s">
        <v>128</v>
      </c>
      <c r="P50" s="5" t="s">
        <v>128</v>
      </c>
      <c r="Q50" s="5" t="s">
        <v>128</v>
      </c>
      <c r="R50" s="5" t="s">
        <v>128</v>
      </c>
      <c r="S50" s="5" t="s">
        <v>128</v>
      </c>
      <c r="T50" s="5" t="s">
        <v>128</v>
      </c>
      <c r="U50" s="5" t="s">
        <v>128</v>
      </c>
      <c r="V50" s="5"/>
    </row>
    <row r="51" spans="1:22">
      <c r="A51" s="5">
        <v>48</v>
      </c>
      <c r="B51" s="5" t="s">
        <v>163</v>
      </c>
      <c r="C51" s="5"/>
      <c r="D51" s="5"/>
      <c r="E51" s="5"/>
      <c r="F51" s="5"/>
      <c r="G51" s="5"/>
      <c r="H51" s="5"/>
      <c r="I51" s="5"/>
      <c r="J51" s="5"/>
      <c r="K51" s="5"/>
      <c r="L51" s="5"/>
      <c r="M51" s="5"/>
      <c r="N51" s="5"/>
      <c r="O51" s="5"/>
      <c r="P51" s="5"/>
      <c r="Q51" s="5" t="s">
        <v>128</v>
      </c>
      <c r="R51" s="5" t="s">
        <v>128</v>
      </c>
      <c r="S51" s="5" t="s">
        <v>128</v>
      </c>
      <c r="T51" s="5" t="s">
        <v>128</v>
      </c>
      <c r="U51" s="5"/>
      <c r="V51" s="5"/>
    </row>
    <row r="52" spans="1:22">
      <c r="A52" s="5">
        <v>49</v>
      </c>
      <c r="B52" s="5" t="s">
        <v>205</v>
      </c>
      <c r="C52" s="5" t="s">
        <v>128</v>
      </c>
      <c r="D52" s="5" t="s">
        <v>128</v>
      </c>
      <c r="E52" s="5" t="s">
        <v>128</v>
      </c>
      <c r="F52" s="5"/>
      <c r="G52" s="5"/>
      <c r="H52" s="5" t="s">
        <v>128</v>
      </c>
      <c r="I52" s="5"/>
      <c r="J52" s="5" t="s">
        <v>128</v>
      </c>
      <c r="K52" s="5"/>
      <c r="L52" s="5"/>
      <c r="M52" s="5"/>
      <c r="N52" s="5"/>
      <c r="O52" s="5"/>
      <c r="P52" s="5"/>
      <c r="Q52" s="5" t="s">
        <v>128</v>
      </c>
      <c r="R52" s="5"/>
      <c r="S52" s="5"/>
      <c r="T52" s="5"/>
      <c r="U52" s="5" t="s">
        <v>128</v>
      </c>
      <c r="V52" s="5"/>
    </row>
    <row r="53" spans="1:22">
      <c r="A53" s="5">
        <v>50</v>
      </c>
      <c r="B53" s="5" t="s">
        <v>206</v>
      </c>
      <c r="C53" s="5" t="s">
        <v>128</v>
      </c>
      <c r="D53" s="5" t="s">
        <v>128</v>
      </c>
      <c r="E53" s="5"/>
      <c r="F53" s="5"/>
      <c r="G53" s="5"/>
      <c r="H53" s="5" t="s">
        <v>128</v>
      </c>
      <c r="I53" s="5"/>
      <c r="J53" s="5"/>
      <c r="K53" s="5"/>
      <c r="L53" s="5"/>
      <c r="M53" s="5"/>
      <c r="N53" s="5"/>
      <c r="O53" s="5"/>
      <c r="P53" s="5" t="s">
        <v>128</v>
      </c>
      <c r="Q53" s="5" t="s">
        <v>128</v>
      </c>
      <c r="R53" s="5" t="s">
        <v>128</v>
      </c>
      <c r="S53" s="5" t="s">
        <v>128</v>
      </c>
      <c r="T53" s="5" t="s">
        <v>128</v>
      </c>
      <c r="U53" s="5"/>
      <c r="V53" s="5"/>
    </row>
    <row r="54" spans="1:22">
      <c r="A54" s="5">
        <v>51</v>
      </c>
      <c r="B54" s="5" t="s">
        <v>169</v>
      </c>
      <c r="C54" s="5" t="s">
        <v>128</v>
      </c>
      <c r="D54" s="5" t="s">
        <v>128</v>
      </c>
      <c r="E54" s="5" t="s">
        <v>128</v>
      </c>
      <c r="F54" s="5" t="s">
        <v>128</v>
      </c>
      <c r="G54" s="5"/>
      <c r="H54" s="5" t="s">
        <v>128</v>
      </c>
      <c r="I54" s="5" t="s">
        <v>128</v>
      </c>
      <c r="J54" s="5" t="s">
        <v>128</v>
      </c>
      <c r="K54" s="5"/>
      <c r="L54" s="5"/>
      <c r="M54" s="5"/>
      <c r="N54" s="5"/>
      <c r="O54" s="5"/>
      <c r="P54" s="5"/>
      <c r="Q54" s="5" t="s">
        <v>128</v>
      </c>
      <c r="R54" s="5" t="s">
        <v>128</v>
      </c>
      <c r="S54" s="5"/>
      <c r="T54" s="5"/>
      <c r="U54" s="5"/>
      <c r="V54" s="5"/>
    </row>
    <row r="55" spans="1:22">
      <c r="A55" s="5">
        <v>52</v>
      </c>
      <c r="B55" s="5" t="s">
        <v>207</v>
      </c>
      <c r="C55" s="5" t="s">
        <v>128</v>
      </c>
      <c r="D55" s="5"/>
      <c r="E55" s="5" t="s">
        <v>128</v>
      </c>
      <c r="F55" s="5" t="s">
        <v>128</v>
      </c>
      <c r="G55" s="5"/>
      <c r="H55" s="5"/>
      <c r="I55" s="5" t="s">
        <v>128</v>
      </c>
      <c r="J55" s="5" t="s">
        <v>128</v>
      </c>
      <c r="K55" s="5"/>
      <c r="L55" s="5"/>
      <c r="M55" s="5"/>
      <c r="N55" s="5"/>
      <c r="O55" s="5"/>
      <c r="P55" s="5"/>
      <c r="Q55" s="5" t="s">
        <v>128</v>
      </c>
      <c r="R55" s="5" t="s">
        <v>128</v>
      </c>
      <c r="S55" s="5" t="s">
        <v>128</v>
      </c>
      <c r="T55" s="5" t="s">
        <v>128</v>
      </c>
      <c r="U55" s="5" t="s">
        <v>128</v>
      </c>
      <c r="V55" s="5"/>
    </row>
    <row r="56" spans="1:22">
      <c r="A56" s="5">
        <v>53</v>
      </c>
      <c r="B56" s="5" t="s">
        <v>208</v>
      </c>
      <c r="C56" s="5" t="s">
        <v>128</v>
      </c>
      <c r="D56" s="5" t="s">
        <v>128</v>
      </c>
      <c r="E56" s="5" t="s">
        <v>128</v>
      </c>
      <c r="F56" s="5"/>
      <c r="G56" s="5"/>
      <c r="H56" s="5" t="s">
        <v>128</v>
      </c>
      <c r="I56" s="5" t="s">
        <v>128</v>
      </c>
      <c r="J56" s="5"/>
      <c r="K56" s="5"/>
      <c r="L56" s="5"/>
      <c r="M56" s="5"/>
      <c r="N56" s="5"/>
      <c r="O56" s="5"/>
      <c r="P56" s="5"/>
      <c r="Q56" s="5" t="s">
        <v>128</v>
      </c>
      <c r="R56" s="5" t="s">
        <v>128</v>
      </c>
      <c r="S56" s="5" t="s">
        <v>128</v>
      </c>
      <c r="T56" s="5" t="s">
        <v>128</v>
      </c>
      <c r="U56" s="5" t="s">
        <v>128</v>
      </c>
      <c r="V56" s="5" t="s">
        <v>128</v>
      </c>
    </row>
    <row r="57" spans="1:22">
      <c r="A57" s="5">
        <v>54</v>
      </c>
      <c r="B57" s="5" t="s">
        <v>99</v>
      </c>
      <c r="C57" s="5" t="s">
        <v>128</v>
      </c>
      <c r="D57" s="5" t="s">
        <v>128</v>
      </c>
      <c r="E57" s="5" t="s">
        <v>128</v>
      </c>
      <c r="F57" s="5" t="s">
        <v>128</v>
      </c>
      <c r="G57" s="5"/>
      <c r="H57" s="5" t="s">
        <v>128</v>
      </c>
      <c r="I57" s="5" t="s">
        <v>128</v>
      </c>
      <c r="J57" s="5" t="s">
        <v>128</v>
      </c>
      <c r="K57" s="5" t="s">
        <v>128</v>
      </c>
      <c r="L57" s="5"/>
      <c r="M57" s="5" t="s">
        <v>128</v>
      </c>
      <c r="N57" s="5" t="s">
        <v>128</v>
      </c>
      <c r="O57" s="5" t="s">
        <v>128</v>
      </c>
      <c r="P57" s="5"/>
      <c r="Q57" s="5" t="s">
        <v>128</v>
      </c>
      <c r="R57" s="5" t="s">
        <v>128</v>
      </c>
      <c r="S57" s="5" t="s">
        <v>128</v>
      </c>
      <c r="T57" s="5" t="s">
        <v>128</v>
      </c>
      <c r="U57" s="5" t="s">
        <v>128</v>
      </c>
      <c r="V57" s="5"/>
    </row>
    <row r="58" spans="1:22">
      <c r="A58" s="5">
        <v>55</v>
      </c>
      <c r="B58" s="5" t="s">
        <v>209</v>
      </c>
      <c r="C58" s="5" t="s">
        <v>128</v>
      </c>
      <c r="D58" s="5" t="s">
        <v>128</v>
      </c>
      <c r="E58" s="5" t="s">
        <v>128</v>
      </c>
      <c r="F58" s="5" t="s">
        <v>128</v>
      </c>
      <c r="G58" s="5" t="s">
        <v>128</v>
      </c>
      <c r="H58" s="5" t="s">
        <v>128</v>
      </c>
      <c r="I58" s="5"/>
      <c r="J58" s="5" t="s">
        <v>128</v>
      </c>
      <c r="K58" s="5" t="s">
        <v>128</v>
      </c>
      <c r="L58" s="5" t="s">
        <v>128</v>
      </c>
      <c r="M58" s="5" t="s">
        <v>128</v>
      </c>
      <c r="N58" s="5" t="s">
        <v>128</v>
      </c>
      <c r="O58" s="5" t="s">
        <v>128</v>
      </c>
      <c r="P58" s="5" t="s">
        <v>128</v>
      </c>
      <c r="Q58" s="5" t="s">
        <v>128</v>
      </c>
      <c r="R58" s="5" t="s">
        <v>128</v>
      </c>
      <c r="S58" s="5" t="s">
        <v>128</v>
      </c>
      <c r="T58" s="5" t="s">
        <v>128</v>
      </c>
      <c r="U58" s="5"/>
      <c r="V58" s="5"/>
    </row>
    <row r="59" spans="1:22">
      <c r="A59" s="5">
        <v>56</v>
      </c>
      <c r="B59" s="5" t="s">
        <v>210</v>
      </c>
      <c r="C59" s="5" t="s">
        <v>128</v>
      </c>
      <c r="D59" s="5" t="s">
        <v>128</v>
      </c>
      <c r="E59" s="5" t="s">
        <v>128</v>
      </c>
      <c r="F59" s="5" t="s">
        <v>128</v>
      </c>
      <c r="G59" s="5" t="s">
        <v>128</v>
      </c>
      <c r="H59" s="5" t="s">
        <v>128</v>
      </c>
      <c r="I59" s="5" t="s">
        <v>128</v>
      </c>
      <c r="J59" s="5" t="s">
        <v>128</v>
      </c>
      <c r="K59" s="5" t="s">
        <v>128</v>
      </c>
      <c r="L59" s="5" t="s">
        <v>128</v>
      </c>
      <c r="M59" s="5" t="s">
        <v>128</v>
      </c>
      <c r="N59" s="5" t="s">
        <v>128</v>
      </c>
      <c r="O59" s="5" t="s">
        <v>128</v>
      </c>
      <c r="P59" s="5" t="s">
        <v>128</v>
      </c>
      <c r="Q59" s="5" t="s">
        <v>128</v>
      </c>
      <c r="R59" s="5" t="s">
        <v>128</v>
      </c>
      <c r="S59" s="5" t="s">
        <v>128</v>
      </c>
      <c r="T59" s="5" t="s">
        <v>128</v>
      </c>
      <c r="U59" s="5" t="s">
        <v>128</v>
      </c>
      <c r="V59" s="5" t="s">
        <v>128</v>
      </c>
    </row>
    <row r="60" spans="1:22">
      <c r="A60" s="5">
        <v>57</v>
      </c>
      <c r="B60" s="5" t="s">
        <v>211</v>
      </c>
      <c r="C60" s="5" t="s">
        <v>128</v>
      </c>
      <c r="D60" s="5" t="s">
        <v>128</v>
      </c>
      <c r="E60" s="5" t="s">
        <v>128</v>
      </c>
      <c r="F60" s="5"/>
      <c r="G60" s="5"/>
      <c r="H60" s="5"/>
      <c r="I60" s="5"/>
      <c r="J60" s="5" t="s">
        <v>128</v>
      </c>
      <c r="K60" s="5"/>
      <c r="L60" s="5"/>
      <c r="M60" s="5"/>
      <c r="N60" s="5"/>
      <c r="O60" s="5"/>
      <c r="P60" s="5"/>
      <c r="Q60" s="5" t="s">
        <v>128</v>
      </c>
      <c r="R60" s="5" t="s">
        <v>128</v>
      </c>
      <c r="S60" s="5" t="s">
        <v>128</v>
      </c>
      <c r="T60" s="5" t="s">
        <v>128</v>
      </c>
      <c r="U60" s="5"/>
      <c r="V60" s="5"/>
    </row>
    <row r="61" spans="1:22">
      <c r="A61" s="5">
        <v>58</v>
      </c>
      <c r="B61" s="5" t="s">
        <v>212</v>
      </c>
      <c r="C61" s="5" t="s">
        <v>128</v>
      </c>
      <c r="D61" s="5" t="s">
        <v>128</v>
      </c>
      <c r="E61" s="5" t="s">
        <v>128</v>
      </c>
      <c r="F61" s="5" t="s">
        <v>128</v>
      </c>
      <c r="G61" s="5" t="s">
        <v>128</v>
      </c>
      <c r="H61" s="5" t="s">
        <v>128</v>
      </c>
      <c r="I61" s="5" t="s">
        <v>128</v>
      </c>
      <c r="J61" s="5" t="s">
        <v>128</v>
      </c>
      <c r="K61" s="5" t="s">
        <v>128</v>
      </c>
      <c r="L61" s="5" t="s">
        <v>128</v>
      </c>
      <c r="M61" s="5" t="s">
        <v>128</v>
      </c>
      <c r="N61" s="5" t="s">
        <v>128</v>
      </c>
      <c r="O61" s="5" t="s">
        <v>128</v>
      </c>
      <c r="P61" s="5" t="s">
        <v>128</v>
      </c>
      <c r="Q61" s="5" t="s">
        <v>128</v>
      </c>
      <c r="R61" s="5" t="s">
        <v>128</v>
      </c>
      <c r="S61" s="5" t="s">
        <v>128</v>
      </c>
      <c r="T61" s="5" t="s">
        <v>128</v>
      </c>
      <c r="U61" s="5"/>
      <c r="V61" s="5"/>
    </row>
    <row r="62" spans="1:22">
      <c r="A62" s="5">
        <v>59</v>
      </c>
      <c r="B62" s="5" t="s">
        <v>213</v>
      </c>
      <c r="C62" s="5" t="s">
        <v>128</v>
      </c>
      <c r="D62" s="5" t="s">
        <v>128</v>
      </c>
      <c r="E62" s="5" t="s">
        <v>128</v>
      </c>
      <c r="F62" s="5" t="s">
        <v>128</v>
      </c>
      <c r="G62" s="5" t="s">
        <v>128</v>
      </c>
      <c r="H62" s="5" t="s">
        <v>128</v>
      </c>
      <c r="I62" s="5" t="s">
        <v>128</v>
      </c>
      <c r="J62" s="5" t="s">
        <v>128</v>
      </c>
      <c r="K62" s="5" t="s">
        <v>128</v>
      </c>
      <c r="L62" s="5" t="s">
        <v>128</v>
      </c>
      <c r="M62" s="5" t="s">
        <v>128</v>
      </c>
      <c r="N62" s="5" t="s">
        <v>128</v>
      </c>
      <c r="O62" s="5" t="s">
        <v>128</v>
      </c>
      <c r="P62" s="5" t="s">
        <v>128</v>
      </c>
      <c r="Q62" s="5" t="s">
        <v>128</v>
      </c>
      <c r="R62" s="5" t="s">
        <v>128</v>
      </c>
      <c r="S62" s="5" t="s">
        <v>128</v>
      </c>
      <c r="T62" s="5" t="s">
        <v>128</v>
      </c>
      <c r="U62" s="5" t="s">
        <v>128</v>
      </c>
      <c r="V62" s="5" t="s">
        <v>128</v>
      </c>
    </row>
    <row r="63" spans="1:22">
      <c r="A63" s="5">
        <v>60</v>
      </c>
      <c r="B63" s="5" t="s">
        <v>214</v>
      </c>
      <c r="C63" s="5" t="s">
        <v>128</v>
      </c>
      <c r="D63" s="5"/>
      <c r="E63" s="5" t="s">
        <v>128</v>
      </c>
      <c r="F63" s="5"/>
      <c r="G63" s="5"/>
      <c r="H63" s="5" t="s">
        <v>128</v>
      </c>
      <c r="I63" s="5" t="s">
        <v>128</v>
      </c>
      <c r="J63" s="5" t="s">
        <v>128</v>
      </c>
      <c r="K63" s="5"/>
      <c r="L63" s="5"/>
      <c r="M63" s="5"/>
      <c r="N63" s="5"/>
      <c r="O63" s="5"/>
      <c r="P63" s="5"/>
      <c r="Q63" s="5"/>
      <c r="R63" s="5" t="s">
        <v>128</v>
      </c>
      <c r="S63" s="5"/>
      <c r="T63" s="5"/>
      <c r="U63" s="5" t="s">
        <v>128</v>
      </c>
      <c r="V63" s="5"/>
    </row>
    <row r="64" spans="1:22">
      <c r="A64" s="5">
        <v>61</v>
      </c>
      <c r="B64" s="5" t="s">
        <v>215</v>
      </c>
      <c r="C64" s="5" t="s">
        <v>128</v>
      </c>
      <c r="D64" s="5" t="s">
        <v>128</v>
      </c>
      <c r="E64" s="5" t="s">
        <v>128</v>
      </c>
      <c r="F64" s="5" t="s">
        <v>128</v>
      </c>
      <c r="G64" s="5" t="s">
        <v>128</v>
      </c>
      <c r="H64" s="5" t="s">
        <v>128</v>
      </c>
      <c r="I64" s="5" t="s">
        <v>128</v>
      </c>
      <c r="J64" s="5" t="s">
        <v>128</v>
      </c>
      <c r="K64" s="5" t="s">
        <v>128</v>
      </c>
      <c r="L64" s="5" t="s">
        <v>128</v>
      </c>
      <c r="M64" s="5" t="s">
        <v>128</v>
      </c>
      <c r="N64" s="5" t="s">
        <v>128</v>
      </c>
      <c r="O64" s="5" t="s">
        <v>128</v>
      </c>
      <c r="P64" s="5" t="s">
        <v>128</v>
      </c>
      <c r="Q64" s="5" t="s">
        <v>128</v>
      </c>
      <c r="R64" s="5" t="s">
        <v>128</v>
      </c>
      <c r="S64" s="5" t="s">
        <v>128</v>
      </c>
      <c r="T64" s="5" t="s">
        <v>128</v>
      </c>
      <c r="U64" s="5" t="s">
        <v>128</v>
      </c>
      <c r="V64" s="5"/>
    </row>
    <row r="65" spans="1:22">
      <c r="A65" s="5">
        <v>62</v>
      </c>
      <c r="B65" s="5" t="s">
        <v>216</v>
      </c>
      <c r="C65" s="5" t="s">
        <v>128</v>
      </c>
      <c r="D65" s="5"/>
      <c r="E65" s="5"/>
      <c r="F65" s="5"/>
      <c r="G65" s="5"/>
      <c r="H65" s="5" t="s">
        <v>128</v>
      </c>
      <c r="I65" s="5"/>
      <c r="J65" s="5" t="s">
        <v>128</v>
      </c>
      <c r="K65" s="5" t="s">
        <v>128</v>
      </c>
      <c r="L65" s="5"/>
      <c r="M65" s="5" t="s">
        <v>128</v>
      </c>
      <c r="N65" s="5"/>
      <c r="O65" s="5"/>
      <c r="P65" s="5"/>
      <c r="Q65" s="5" t="s">
        <v>128</v>
      </c>
      <c r="R65" s="5" t="s">
        <v>128</v>
      </c>
      <c r="S65" s="5"/>
      <c r="T65" s="5"/>
      <c r="U65" s="5"/>
      <c r="V65" s="5"/>
    </row>
    <row r="66" spans="1:22">
      <c r="A66" s="5">
        <v>63</v>
      </c>
      <c r="B66" s="5" t="s">
        <v>217</v>
      </c>
      <c r="C66" s="5" t="s">
        <v>128</v>
      </c>
      <c r="D66" s="5" t="s">
        <v>128</v>
      </c>
      <c r="E66" s="5" t="s">
        <v>128</v>
      </c>
      <c r="F66" s="5" t="s">
        <v>128</v>
      </c>
      <c r="G66" s="5" t="s">
        <v>128</v>
      </c>
      <c r="H66" s="5" t="s">
        <v>128</v>
      </c>
      <c r="I66" s="5" t="s">
        <v>128</v>
      </c>
      <c r="J66" s="5" t="s">
        <v>128</v>
      </c>
      <c r="K66" s="5" t="s">
        <v>128</v>
      </c>
      <c r="L66" s="5"/>
      <c r="M66" s="5"/>
      <c r="N66" s="5"/>
      <c r="O66" s="5" t="s">
        <v>128</v>
      </c>
      <c r="P66" s="5" t="s">
        <v>128</v>
      </c>
      <c r="Q66" s="5" t="s">
        <v>128</v>
      </c>
      <c r="R66" s="5" t="s">
        <v>128</v>
      </c>
      <c r="S66" s="5" t="s">
        <v>128</v>
      </c>
      <c r="T66" s="5" t="s">
        <v>128</v>
      </c>
      <c r="U66" s="5"/>
      <c r="V66" s="5"/>
    </row>
    <row r="67" spans="1:22">
      <c r="A67" s="5">
        <v>64</v>
      </c>
      <c r="B67" s="5" t="s">
        <v>218</v>
      </c>
      <c r="C67" s="5" t="s">
        <v>128</v>
      </c>
      <c r="D67" s="5" t="s">
        <v>128</v>
      </c>
      <c r="E67" s="5" t="s">
        <v>128</v>
      </c>
      <c r="F67" s="5" t="s">
        <v>128</v>
      </c>
      <c r="G67" s="5" t="s">
        <v>128</v>
      </c>
      <c r="H67" s="5" t="s">
        <v>128</v>
      </c>
      <c r="I67" s="5"/>
      <c r="J67" s="5" t="s">
        <v>128</v>
      </c>
      <c r="K67" s="5"/>
      <c r="L67" s="5"/>
      <c r="M67" s="5"/>
      <c r="N67" s="5" t="s">
        <v>128</v>
      </c>
      <c r="O67" s="5"/>
      <c r="P67" s="5"/>
      <c r="Q67" s="5" t="s">
        <v>128</v>
      </c>
      <c r="R67" s="5" t="s">
        <v>128</v>
      </c>
      <c r="S67" s="5" t="s">
        <v>128</v>
      </c>
      <c r="T67" s="5" t="s">
        <v>128</v>
      </c>
      <c r="U67" s="5"/>
      <c r="V67" s="5"/>
    </row>
    <row r="68" spans="1:22">
      <c r="A68" s="5">
        <v>65</v>
      </c>
      <c r="B68" s="5" t="s">
        <v>150</v>
      </c>
      <c r="C68" s="5" t="s">
        <v>128</v>
      </c>
      <c r="D68" s="5" t="s">
        <v>128</v>
      </c>
      <c r="E68" s="5" t="s">
        <v>128</v>
      </c>
      <c r="F68" s="5" t="s">
        <v>128</v>
      </c>
      <c r="G68" s="5" t="s">
        <v>128</v>
      </c>
      <c r="H68" s="5" t="s">
        <v>128</v>
      </c>
      <c r="I68" s="5" t="s">
        <v>128</v>
      </c>
      <c r="J68" s="5" t="s">
        <v>128</v>
      </c>
      <c r="K68" s="5"/>
      <c r="L68" s="5"/>
      <c r="M68" s="5"/>
      <c r="N68" s="5"/>
      <c r="O68" s="5"/>
      <c r="P68" s="5"/>
      <c r="Q68" s="5" t="s">
        <v>128</v>
      </c>
      <c r="R68" s="5"/>
      <c r="S68" s="5"/>
      <c r="T68" s="5"/>
      <c r="U68" s="5" t="s">
        <v>128</v>
      </c>
      <c r="V68" s="5"/>
    </row>
    <row r="69" spans="1:22">
      <c r="A69" s="5">
        <v>66</v>
      </c>
      <c r="B69" s="5" t="s">
        <v>146</v>
      </c>
      <c r="C69" s="5" t="s">
        <v>128</v>
      </c>
      <c r="D69" s="5" t="s">
        <v>128</v>
      </c>
      <c r="E69" s="5" t="s">
        <v>128</v>
      </c>
      <c r="F69" s="5"/>
      <c r="G69" s="5" t="s">
        <v>128</v>
      </c>
      <c r="H69" s="5" t="s">
        <v>128</v>
      </c>
      <c r="I69" s="5"/>
      <c r="J69" s="5" t="s">
        <v>128</v>
      </c>
      <c r="K69" s="5" t="s">
        <v>128</v>
      </c>
      <c r="L69" s="5" t="s">
        <v>128</v>
      </c>
      <c r="M69" s="5" t="s">
        <v>128</v>
      </c>
      <c r="N69" s="5" t="s">
        <v>128</v>
      </c>
      <c r="O69" s="5" t="s">
        <v>128</v>
      </c>
      <c r="P69" s="5" t="s">
        <v>128</v>
      </c>
      <c r="Q69" s="5" t="s">
        <v>128</v>
      </c>
      <c r="R69" s="5"/>
      <c r="S69" s="5" t="s">
        <v>128</v>
      </c>
      <c r="T69" s="5" t="s">
        <v>128</v>
      </c>
      <c r="U69" s="5" t="s">
        <v>128</v>
      </c>
      <c r="V69" s="5" t="s">
        <v>128</v>
      </c>
    </row>
    <row r="70" spans="1:22">
      <c r="A70" s="5">
        <v>67</v>
      </c>
      <c r="B70" s="5" t="s">
        <v>219</v>
      </c>
      <c r="C70" s="5"/>
      <c r="D70" s="5"/>
      <c r="E70" s="5"/>
      <c r="F70" s="5"/>
      <c r="G70" s="5"/>
      <c r="H70" s="5"/>
      <c r="I70" s="5"/>
      <c r="J70" s="5"/>
      <c r="K70" s="5"/>
      <c r="L70" s="5"/>
      <c r="M70" s="5"/>
      <c r="N70" s="5"/>
      <c r="O70" s="5"/>
      <c r="P70" s="5"/>
      <c r="Q70" s="5" t="s">
        <v>128</v>
      </c>
      <c r="R70" s="5"/>
      <c r="S70" s="5" t="s">
        <v>128</v>
      </c>
      <c r="T70" s="5" t="s">
        <v>128</v>
      </c>
      <c r="U70" s="5"/>
      <c r="V70" s="5"/>
    </row>
    <row r="71" spans="1:22">
      <c r="A71" s="5">
        <v>68</v>
      </c>
      <c r="B71" s="5" t="s">
        <v>165</v>
      </c>
      <c r="C71" s="5" t="s">
        <v>128</v>
      </c>
      <c r="D71" s="5" t="s">
        <v>128</v>
      </c>
      <c r="E71" s="5" t="s">
        <v>128</v>
      </c>
      <c r="F71" s="5" t="s">
        <v>128</v>
      </c>
      <c r="G71" s="5" t="s">
        <v>128</v>
      </c>
      <c r="H71" s="5" t="s">
        <v>128</v>
      </c>
      <c r="I71" s="5" t="s">
        <v>128</v>
      </c>
      <c r="J71" s="5" t="s">
        <v>128</v>
      </c>
      <c r="K71" s="5" t="s">
        <v>128</v>
      </c>
      <c r="L71" s="5" t="s">
        <v>128</v>
      </c>
      <c r="M71" s="5" t="s">
        <v>128</v>
      </c>
      <c r="N71" s="5" t="s">
        <v>128</v>
      </c>
      <c r="O71" s="5" t="s">
        <v>128</v>
      </c>
      <c r="P71" s="5" t="s">
        <v>128</v>
      </c>
      <c r="Q71" s="5" t="s">
        <v>128</v>
      </c>
      <c r="R71" s="5" t="s">
        <v>128</v>
      </c>
      <c r="S71" s="5" t="s">
        <v>128</v>
      </c>
      <c r="T71" s="5" t="s">
        <v>128</v>
      </c>
      <c r="U71" s="5" t="s">
        <v>128</v>
      </c>
      <c r="V71" s="5"/>
    </row>
    <row r="72" spans="1:22">
      <c r="A72" s="5">
        <v>69</v>
      </c>
      <c r="B72" s="5" t="s">
        <v>220</v>
      </c>
      <c r="C72" s="5" t="s">
        <v>128</v>
      </c>
      <c r="D72" s="5" t="s">
        <v>128</v>
      </c>
      <c r="E72" s="5" t="s">
        <v>128</v>
      </c>
      <c r="F72" s="5" t="s">
        <v>128</v>
      </c>
      <c r="G72" s="5"/>
      <c r="H72" s="5"/>
      <c r="I72" s="5"/>
      <c r="J72" s="5" t="s">
        <v>128</v>
      </c>
      <c r="K72" s="5"/>
      <c r="L72" s="5"/>
      <c r="M72" s="5"/>
      <c r="N72" s="5"/>
      <c r="O72" s="5"/>
      <c r="P72" s="5"/>
      <c r="Q72" s="5"/>
      <c r="R72" s="5" t="s">
        <v>128</v>
      </c>
      <c r="S72" s="5"/>
      <c r="T72" s="5" t="s">
        <v>128</v>
      </c>
      <c r="U72" s="5"/>
      <c r="V72" s="5"/>
    </row>
    <row r="73" spans="1:22">
      <c r="A73" s="5">
        <v>70</v>
      </c>
      <c r="B73" s="5" t="s">
        <v>221</v>
      </c>
      <c r="C73" s="5" t="s">
        <v>128</v>
      </c>
      <c r="D73" s="5" t="s">
        <v>128</v>
      </c>
      <c r="E73" s="5" t="s">
        <v>128</v>
      </c>
      <c r="F73" s="5" t="s">
        <v>128</v>
      </c>
      <c r="G73" s="5" t="s">
        <v>128</v>
      </c>
      <c r="H73" s="5" t="s">
        <v>128</v>
      </c>
      <c r="I73" s="5" t="s">
        <v>128</v>
      </c>
      <c r="J73" s="5" t="s">
        <v>128</v>
      </c>
      <c r="K73" s="5"/>
      <c r="L73" s="5"/>
      <c r="M73" s="5" t="s">
        <v>128</v>
      </c>
      <c r="N73" s="5"/>
      <c r="O73" s="5"/>
      <c r="P73" s="5"/>
      <c r="Q73" s="5" t="s">
        <v>128</v>
      </c>
      <c r="R73" s="5"/>
      <c r="S73" s="5"/>
      <c r="T73" s="5"/>
      <c r="U73" s="5"/>
      <c r="V73" s="5"/>
    </row>
    <row r="74" spans="1:22">
      <c r="A74" s="5">
        <v>71</v>
      </c>
      <c r="B74" s="5" t="s">
        <v>158</v>
      </c>
      <c r="C74" s="5" t="s">
        <v>128</v>
      </c>
      <c r="D74" s="5"/>
      <c r="E74" s="5" t="s">
        <v>128</v>
      </c>
      <c r="F74" s="5" t="s">
        <v>128</v>
      </c>
      <c r="G74" s="5" t="s">
        <v>128</v>
      </c>
      <c r="H74" s="5" t="s">
        <v>128</v>
      </c>
      <c r="I74" s="5" t="s">
        <v>128</v>
      </c>
      <c r="J74" s="5" t="s">
        <v>128</v>
      </c>
      <c r="K74" s="5" t="s">
        <v>128</v>
      </c>
      <c r="L74" s="5" t="s">
        <v>128</v>
      </c>
      <c r="M74" s="5" t="s">
        <v>128</v>
      </c>
      <c r="N74" s="5" t="s">
        <v>128</v>
      </c>
      <c r="O74" s="5" t="s">
        <v>128</v>
      </c>
      <c r="P74" s="5" t="s">
        <v>128</v>
      </c>
      <c r="Q74" s="5" t="s">
        <v>128</v>
      </c>
      <c r="R74" s="5" t="s">
        <v>128</v>
      </c>
      <c r="S74" s="5" t="s">
        <v>128</v>
      </c>
      <c r="T74" s="5" t="s">
        <v>128</v>
      </c>
      <c r="U74" s="5"/>
      <c r="V74" s="5"/>
    </row>
    <row r="75" spans="1:22">
      <c r="A75" s="5">
        <v>72</v>
      </c>
      <c r="B75" s="5" t="s">
        <v>222</v>
      </c>
      <c r="C75" s="5" t="s">
        <v>128</v>
      </c>
      <c r="D75" s="5"/>
      <c r="E75" s="5"/>
      <c r="F75" s="5"/>
      <c r="G75" s="5"/>
      <c r="H75" s="5" t="s">
        <v>128</v>
      </c>
      <c r="I75" s="5"/>
      <c r="J75" s="5"/>
      <c r="K75" s="5"/>
      <c r="L75" s="5"/>
      <c r="M75" s="5"/>
      <c r="N75" s="5"/>
      <c r="O75" s="5"/>
      <c r="P75" s="5"/>
      <c r="Q75" s="5" t="s">
        <v>128</v>
      </c>
      <c r="R75" s="5"/>
      <c r="S75" s="5" t="s">
        <v>128</v>
      </c>
      <c r="T75" s="5"/>
      <c r="U75" s="5" t="s">
        <v>128</v>
      </c>
      <c r="V75" s="5"/>
    </row>
    <row r="76" spans="1:22">
      <c r="A76" s="5">
        <v>73</v>
      </c>
      <c r="B76" s="5" t="s">
        <v>131</v>
      </c>
      <c r="C76" s="5" t="s">
        <v>128</v>
      </c>
      <c r="D76" s="5" t="s">
        <v>128</v>
      </c>
      <c r="E76" s="5" t="s">
        <v>128</v>
      </c>
      <c r="F76" s="5" t="s">
        <v>128</v>
      </c>
      <c r="G76" s="5"/>
      <c r="H76" s="5" t="s">
        <v>128</v>
      </c>
      <c r="I76" s="5"/>
      <c r="J76" s="5"/>
      <c r="K76" s="5" t="s">
        <v>128</v>
      </c>
      <c r="L76" s="5" t="s">
        <v>128</v>
      </c>
      <c r="M76" s="5" t="s">
        <v>128</v>
      </c>
      <c r="N76" s="5" t="s">
        <v>128</v>
      </c>
      <c r="O76" s="5" t="s">
        <v>128</v>
      </c>
      <c r="P76" s="5" t="s">
        <v>128</v>
      </c>
      <c r="Q76" s="5" t="s">
        <v>128</v>
      </c>
      <c r="R76" s="5" t="s">
        <v>128</v>
      </c>
      <c r="S76" s="5" t="s">
        <v>128</v>
      </c>
      <c r="T76" s="5" t="s">
        <v>128</v>
      </c>
      <c r="U76" s="5" t="s">
        <v>128</v>
      </c>
      <c r="V76" s="5" t="s">
        <v>128</v>
      </c>
    </row>
    <row r="77" spans="1:22">
      <c r="A77" s="5">
        <v>74</v>
      </c>
      <c r="B77" s="5" t="s">
        <v>223</v>
      </c>
      <c r="C77" s="5" t="s">
        <v>128</v>
      </c>
      <c r="D77" s="5" t="s">
        <v>128</v>
      </c>
      <c r="E77" s="5" t="s">
        <v>128</v>
      </c>
      <c r="F77" s="5" t="s">
        <v>128</v>
      </c>
      <c r="G77" s="5" t="s">
        <v>128</v>
      </c>
      <c r="H77" s="5" t="s">
        <v>128</v>
      </c>
      <c r="I77" s="5"/>
      <c r="J77" s="5" t="s">
        <v>128</v>
      </c>
      <c r="K77" s="5"/>
      <c r="L77" s="5" t="s">
        <v>128</v>
      </c>
      <c r="M77" s="5"/>
      <c r="N77" s="5" t="s">
        <v>128</v>
      </c>
      <c r="O77" s="5"/>
      <c r="P77" s="5"/>
      <c r="Q77" s="5" t="s">
        <v>128</v>
      </c>
      <c r="R77" s="5" t="s">
        <v>128</v>
      </c>
      <c r="S77" s="5" t="s">
        <v>128</v>
      </c>
      <c r="T77" s="5" t="s">
        <v>128</v>
      </c>
      <c r="U77" s="5"/>
      <c r="V77" s="5"/>
    </row>
    <row r="78" spans="1:22">
      <c r="A78" s="5">
        <v>75</v>
      </c>
      <c r="B78" s="5" t="s">
        <v>224</v>
      </c>
      <c r="C78" s="5" t="s">
        <v>128</v>
      </c>
      <c r="D78" s="5" t="s">
        <v>128</v>
      </c>
      <c r="E78" s="5" t="s">
        <v>128</v>
      </c>
      <c r="F78" s="5" t="s">
        <v>128</v>
      </c>
      <c r="G78" s="5"/>
      <c r="H78" s="5" t="s">
        <v>128</v>
      </c>
      <c r="I78" s="5"/>
      <c r="J78" s="5" t="s">
        <v>128</v>
      </c>
      <c r="K78" s="5" t="s">
        <v>128</v>
      </c>
      <c r="L78" s="5"/>
      <c r="M78" s="5" t="s">
        <v>128</v>
      </c>
      <c r="N78" s="5" t="s">
        <v>128</v>
      </c>
      <c r="O78" s="5" t="s">
        <v>128</v>
      </c>
      <c r="P78" s="5"/>
      <c r="Q78" s="5" t="s">
        <v>128</v>
      </c>
      <c r="R78" s="5" t="s">
        <v>128</v>
      </c>
      <c r="S78" s="5" t="s">
        <v>128</v>
      </c>
      <c r="T78" s="5" t="s">
        <v>128</v>
      </c>
      <c r="U78" s="5" t="s">
        <v>128</v>
      </c>
      <c r="V78" s="5"/>
    </row>
    <row r="79" spans="1:22">
      <c r="A79" s="5">
        <v>76</v>
      </c>
      <c r="B79" s="5" t="s">
        <v>167</v>
      </c>
      <c r="C79" s="5" t="s">
        <v>128</v>
      </c>
      <c r="D79" s="5" t="s">
        <v>128</v>
      </c>
      <c r="E79" s="5" t="s">
        <v>128</v>
      </c>
      <c r="F79" s="5" t="s">
        <v>128</v>
      </c>
      <c r="G79" s="5" t="s">
        <v>128</v>
      </c>
      <c r="H79" s="5" t="s">
        <v>128</v>
      </c>
      <c r="I79" s="5" t="s">
        <v>128</v>
      </c>
      <c r="J79" s="5" t="s">
        <v>128</v>
      </c>
      <c r="K79" s="5" t="s">
        <v>128</v>
      </c>
      <c r="L79" s="5"/>
      <c r="M79" s="5"/>
      <c r="N79" s="5" t="s">
        <v>128</v>
      </c>
      <c r="O79" s="5" t="s">
        <v>128</v>
      </c>
      <c r="P79" s="5"/>
      <c r="Q79" s="5" t="s">
        <v>128</v>
      </c>
      <c r="R79" s="5" t="s">
        <v>128</v>
      </c>
      <c r="S79" s="5" t="s">
        <v>128</v>
      </c>
      <c r="T79" s="5" t="s">
        <v>128</v>
      </c>
      <c r="U79" s="5"/>
      <c r="V79" s="5"/>
    </row>
    <row r="80" spans="1:22">
      <c r="A80" s="5">
        <v>77</v>
      </c>
      <c r="B80" s="5" t="s">
        <v>225</v>
      </c>
      <c r="C80" s="5"/>
      <c r="D80" s="5"/>
      <c r="E80" s="5"/>
      <c r="F80" s="5"/>
      <c r="G80" s="5"/>
      <c r="H80" s="5"/>
      <c r="I80" s="5"/>
      <c r="J80" s="5"/>
      <c r="K80" s="5"/>
      <c r="L80" s="5"/>
      <c r="M80" s="5"/>
      <c r="N80" s="5"/>
      <c r="O80" s="5"/>
      <c r="P80" s="5"/>
      <c r="Q80" s="5"/>
      <c r="R80" s="5"/>
      <c r="S80" s="5"/>
      <c r="T80" s="5"/>
      <c r="U80" s="5"/>
      <c r="V80" s="5"/>
    </row>
    <row r="81" spans="1:22">
      <c r="A81" s="5">
        <v>78</v>
      </c>
      <c r="B81" s="5" t="s">
        <v>226</v>
      </c>
      <c r="C81" s="5"/>
      <c r="D81" s="5"/>
      <c r="E81" s="5"/>
      <c r="F81" s="5"/>
      <c r="G81" s="5"/>
      <c r="H81" s="5"/>
      <c r="I81" s="5"/>
      <c r="J81" s="5"/>
      <c r="K81" s="5"/>
      <c r="L81" s="5"/>
      <c r="M81" s="5"/>
      <c r="N81" s="5"/>
      <c r="O81" s="5"/>
      <c r="P81" s="5"/>
      <c r="Q81" s="5"/>
      <c r="R81" s="5"/>
      <c r="S81" s="5"/>
      <c r="T81" s="5"/>
      <c r="U81" s="5" t="s">
        <v>128</v>
      </c>
      <c r="V81" s="5" t="s">
        <v>128</v>
      </c>
    </row>
    <row r="82" spans="1:22">
      <c r="A82" s="5">
        <v>79</v>
      </c>
      <c r="B82" s="5" t="s">
        <v>227</v>
      </c>
      <c r="C82" s="5" t="s">
        <v>128</v>
      </c>
      <c r="D82" s="5" t="s">
        <v>128</v>
      </c>
      <c r="E82" s="5" t="s">
        <v>128</v>
      </c>
      <c r="F82" s="5" t="s">
        <v>128</v>
      </c>
      <c r="G82" s="5"/>
      <c r="H82" s="5"/>
      <c r="I82" s="5" t="s">
        <v>128</v>
      </c>
      <c r="J82" s="5" t="s">
        <v>128</v>
      </c>
      <c r="K82" s="5"/>
      <c r="L82" s="5"/>
      <c r="M82" s="5"/>
      <c r="N82" s="5"/>
      <c r="O82" s="5"/>
      <c r="P82" s="5"/>
      <c r="Q82" s="5" t="s">
        <v>128</v>
      </c>
      <c r="R82" s="5" t="s">
        <v>128</v>
      </c>
      <c r="S82" s="5" t="s">
        <v>128</v>
      </c>
      <c r="T82" s="5" t="s">
        <v>128</v>
      </c>
      <c r="U82" s="5" t="s">
        <v>128</v>
      </c>
      <c r="V82" s="5"/>
    </row>
    <row r="83" spans="1:22">
      <c r="A83" s="5">
        <v>80</v>
      </c>
      <c r="B83" s="5" t="s">
        <v>100</v>
      </c>
      <c r="C83" s="5" t="s">
        <v>128</v>
      </c>
      <c r="D83" s="5"/>
      <c r="E83" s="5" t="s">
        <v>128</v>
      </c>
      <c r="F83" s="5"/>
      <c r="G83" s="5" t="s">
        <v>128</v>
      </c>
      <c r="H83" s="5" t="s">
        <v>128</v>
      </c>
      <c r="I83" s="5" t="s">
        <v>128</v>
      </c>
      <c r="J83" s="5" t="s">
        <v>128</v>
      </c>
      <c r="K83" s="5" t="s">
        <v>128</v>
      </c>
      <c r="L83" s="5"/>
      <c r="M83" s="5" t="s">
        <v>128</v>
      </c>
      <c r="N83" s="5" t="s">
        <v>128</v>
      </c>
      <c r="O83" s="5" t="s">
        <v>128</v>
      </c>
      <c r="P83" s="5" t="s">
        <v>128</v>
      </c>
      <c r="Q83" s="5" t="s">
        <v>128</v>
      </c>
      <c r="R83" s="5" t="s">
        <v>128</v>
      </c>
      <c r="S83" s="5" t="s">
        <v>128</v>
      </c>
      <c r="T83" s="5" t="s">
        <v>128</v>
      </c>
      <c r="U83" s="5" t="s">
        <v>128</v>
      </c>
      <c r="V83" s="5"/>
    </row>
    <row r="84" spans="1:22">
      <c r="A84" s="5">
        <v>81</v>
      </c>
      <c r="B84" s="5" t="s">
        <v>228</v>
      </c>
      <c r="C84" s="5" t="s">
        <v>128</v>
      </c>
      <c r="D84" s="5" t="s">
        <v>128</v>
      </c>
      <c r="E84" s="5" t="s">
        <v>128</v>
      </c>
      <c r="F84" s="5" t="s">
        <v>128</v>
      </c>
      <c r="G84" s="5"/>
      <c r="H84" s="5"/>
      <c r="I84" s="5"/>
      <c r="J84" s="5"/>
      <c r="K84" s="5"/>
      <c r="L84" s="5"/>
      <c r="M84" s="5"/>
      <c r="N84" s="5"/>
      <c r="O84" s="5"/>
      <c r="P84" s="5"/>
      <c r="Q84" s="5" t="s">
        <v>128</v>
      </c>
      <c r="R84" s="5"/>
      <c r="S84" s="5"/>
      <c r="T84" s="5" t="s">
        <v>128</v>
      </c>
      <c r="U84" s="5"/>
      <c r="V84" s="5"/>
    </row>
    <row r="85" spans="1:22">
      <c r="A85" s="5">
        <v>82</v>
      </c>
      <c r="B85" s="5" t="s">
        <v>229</v>
      </c>
      <c r="C85" s="5" t="s">
        <v>128</v>
      </c>
      <c r="D85" s="5" t="s">
        <v>128</v>
      </c>
      <c r="E85" s="5" t="s">
        <v>128</v>
      </c>
      <c r="F85" s="5" t="s">
        <v>128</v>
      </c>
      <c r="G85" s="5" t="s">
        <v>128</v>
      </c>
      <c r="H85" s="5" t="s">
        <v>128</v>
      </c>
      <c r="I85" s="5" t="s">
        <v>128</v>
      </c>
      <c r="J85" s="5" t="s">
        <v>128</v>
      </c>
      <c r="K85" s="5" t="s">
        <v>128</v>
      </c>
      <c r="L85" s="5" t="s">
        <v>128</v>
      </c>
      <c r="M85" s="5" t="s">
        <v>128</v>
      </c>
      <c r="N85" s="5" t="s">
        <v>128</v>
      </c>
      <c r="O85" s="5" t="s">
        <v>128</v>
      </c>
      <c r="P85" s="5" t="s">
        <v>128</v>
      </c>
      <c r="Q85" s="5" t="s">
        <v>128</v>
      </c>
      <c r="R85" s="5" t="s">
        <v>128</v>
      </c>
      <c r="S85" s="5" t="s">
        <v>128</v>
      </c>
      <c r="T85" s="5" t="s">
        <v>128</v>
      </c>
      <c r="U85" s="5" t="s">
        <v>128</v>
      </c>
      <c r="V85" s="5" t="s">
        <v>128</v>
      </c>
    </row>
    <row r="86" spans="1:22">
      <c r="A86" s="5">
        <v>83</v>
      </c>
      <c r="B86" s="5" t="s">
        <v>230</v>
      </c>
      <c r="C86" s="5" t="s">
        <v>128</v>
      </c>
      <c r="D86" s="5" t="s">
        <v>128</v>
      </c>
      <c r="E86" s="5" t="s">
        <v>128</v>
      </c>
      <c r="F86" s="5" t="s">
        <v>128</v>
      </c>
      <c r="G86" s="5" t="s">
        <v>128</v>
      </c>
      <c r="H86" s="5" t="s">
        <v>128</v>
      </c>
      <c r="I86" s="5" t="s">
        <v>128</v>
      </c>
      <c r="J86" s="5" t="s">
        <v>128</v>
      </c>
      <c r="K86" s="5" t="s">
        <v>128</v>
      </c>
      <c r="L86" s="5"/>
      <c r="M86" s="5"/>
      <c r="N86" s="5"/>
      <c r="O86" s="5"/>
      <c r="P86" s="5"/>
      <c r="Q86" s="5" t="s">
        <v>128</v>
      </c>
      <c r="R86" s="5" t="s">
        <v>128</v>
      </c>
      <c r="S86" s="5" t="s">
        <v>128</v>
      </c>
      <c r="T86" s="5" t="s">
        <v>128</v>
      </c>
      <c r="U86" s="5" t="s">
        <v>128</v>
      </c>
      <c r="V86" s="5" t="s">
        <v>128</v>
      </c>
    </row>
    <row r="87" spans="1:22">
      <c r="A87" s="5">
        <v>84</v>
      </c>
      <c r="B87" s="5" t="s">
        <v>231</v>
      </c>
      <c r="C87" s="5"/>
      <c r="D87" s="5"/>
      <c r="E87" s="5"/>
      <c r="F87" s="5"/>
      <c r="G87" s="5"/>
      <c r="H87" s="5"/>
      <c r="I87" s="5"/>
      <c r="J87" s="5"/>
      <c r="K87" s="5"/>
      <c r="L87" s="5"/>
      <c r="M87" s="5"/>
      <c r="N87" s="5"/>
      <c r="O87" s="5"/>
      <c r="P87" s="5"/>
      <c r="Q87" s="5"/>
      <c r="R87" s="5"/>
      <c r="S87" s="5"/>
      <c r="T87" s="5"/>
      <c r="U87" s="5" t="s">
        <v>128</v>
      </c>
      <c r="V87" s="5"/>
    </row>
    <row r="88" spans="1:22">
      <c r="A88" s="5">
        <v>85</v>
      </c>
      <c r="B88" s="5" t="s">
        <v>232</v>
      </c>
      <c r="C88" s="5" t="s">
        <v>128</v>
      </c>
      <c r="D88" s="5" t="s">
        <v>128</v>
      </c>
      <c r="E88" s="5" t="s">
        <v>128</v>
      </c>
      <c r="F88" s="5"/>
      <c r="G88" s="5" t="s">
        <v>128</v>
      </c>
      <c r="H88" s="5" t="s">
        <v>128</v>
      </c>
      <c r="I88" s="5"/>
      <c r="J88" s="5" t="s">
        <v>128</v>
      </c>
      <c r="K88" s="5" t="s">
        <v>128</v>
      </c>
      <c r="L88" s="5" t="s">
        <v>128</v>
      </c>
      <c r="M88" s="5" t="s">
        <v>128</v>
      </c>
      <c r="N88" s="5" t="s">
        <v>128</v>
      </c>
      <c r="O88" s="5" t="s">
        <v>128</v>
      </c>
      <c r="P88" s="5" t="s">
        <v>128</v>
      </c>
      <c r="Q88" s="5" t="s">
        <v>128</v>
      </c>
      <c r="R88" s="5" t="s">
        <v>128</v>
      </c>
      <c r="S88" s="5" t="s">
        <v>128</v>
      </c>
      <c r="T88" s="5" t="s">
        <v>128</v>
      </c>
      <c r="U88" s="5"/>
      <c r="V88" s="5"/>
    </row>
    <row r="89" spans="1:22">
      <c r="A89" s="5">
        <v>86</v>
      </c>
      <c r="B89" s="5" t="s">
        <v>233</v>
      </c>
      <c r="C89" s="5" t="s">
        <v>128</v>
      </c>
      <c r="D89" s="5" t="s">
        <v>128</v>
      </c>
      <c r="E89" s="5"/>
      <c r="F89" s="5"/>
      <c r="G89" s="5"/>
      <c r="H89" s="5" t="s">
        <v>128</v>
      </c>
      <c r="I89" s="5" t="s">
        <v>128</v>
      </c>
      <c r="J89" s="5" t="s">
        <v>128</v>
      </c>
      <c r="K89" s="5" t="s">
        <v>128</v>
      </c>
      <c r="L89" s="5"/>
      <c r="M89" s="5"/>
      <c r="N89" s="5" t="s">
        <v>128</v>
      </c>
      <c r="O89" s="5" t="s">
        <v>128</v>
      </c>
      <c r="P89" s="5"/>
      <c r="Q89" s="5" t="s">
        <v>128</v>
      </c>
      <c r="R89" s="5" t="s">
        <v>128</v>
      </c>
      <c r="S89" s="5" t="s">
        <v>128</v>
      </c>
      <c r="T89" s="5" t="s">
        <v>128</v>
      </c>
      <c r="U89" s="5" t="s">
        <v>128</v>
      </c>
      <c r="V89" s="5" t="s">
        <v>128</v>
      </c>
    </row>
    <row r="90" spans="1:22">
      <c r="A90" s="5">
        <v>87</v>
      </c>
      <c r="B90" s="5" t="s">
        <v>129</v>
      </c>
      <c r="C90" s="5" t="s">
        <v>128</v>
      </c>
      <c r="D90" s="5"/>
      <c r="E90" s="5"/>
      <c r="F90" s="5"/>
      <c r="G90" s="5"/>
      <c r="H90" s="5"/>
      <c r="I90" s="5"/>
      <c r="J90" s="5" t="s">
        <v>128</v>
      </c>
      <c r="K90" s="5" t="s">
        <v>128</v>
      </c>
      <c r="L90" s="5"/>
      <c r="M90" s="5"/>
      <c r="N90" s="5" t="s">
        <v>128</v>
      </c>
      <c r="O90" s="5" t="s">
        <v>128</v>
      </c>
      <c r="P90" s="5"/>
      <c r="Q90" s="5" t="s">
        <v>128</v>
      </c>
      <c r="R90" s="5" t="s">
        <v>128</v>
      </c>
      <c r="S90" s="5" t="s">
        <v>128</v>
      </c>
      <c r="T90" s="5"/>
      <c r="U90" s="5"/>
      <c r="V90" s="5"/>
    </row>
    <row r="91" spans="1:22">
      <c r="A91" s="5">
        <v>88</v>
      </c>
      <c r="B91" s="5" t="s">
        <v>157</v>
      </c>
      <c r="C91" s="5" t="s">
        <v>128</v>
      </c>
      <c r="D91" s="5" t="s">
        <v>128</v>
      </c>
      <c r="E91" s="5" t="s">
        <v>128</v>
      </c>
      <c r="F91" s="5" t="s">
        <v>128</v>
      </c>
      <c r="G91" s="5" t="s">
        <v>128</v>
      </c>
      <c r="H91" s="5" t="s">
        <v>128</v>
      </c>
      <c r="I91" s="5"/>
      <c r="J91" s="5" t="s">
        <v>128</v>
      </c>
      <c r="K91" s="5" t="s">
        <v>128</v>
      </c>
      <c r="L91" s="5"/>
      <c r="M91" s="5" t="s">
        <v>128</v>
      </c>
      <c r="N91" s="5" t="s">
        <v>128</v>
      </c>
      <c r="O91" s="5" t="s">
        <v>128</v>
      </c>
      <c r="P91" s="5"/>
      <c r="Q91" s="5"/>
      <c r="R91" s="5"/>
      <c r="S91" s="5"/>
      <c r="T91" s="5"/>
      <c r="U91" s="5"/>
      <c r="V91" s="5"/>
    </row>
    <row r="92" spans="1:22">
      <c r="A92" s="5">
        <v>89</v>
      </c>
      <c r="B92" s="5" t="s">
        <v>234</v>
      </c>
      <c r="C92" s="5" t="s">
        <v>128</v>
      </c>
      <c r="D92" s="5" t="s">
        <v>128</v>
      </c>
      <c r="E92" s="5"/>
      <c r="F92" s="5" t="s">
        <v>128</v>
      </c>
      <c r="G92" s="5"/>
      <c r="H92" s="5" t="s">
        <v>128</v>
      </c>
      <c r="I92" s="5" t="s">
        <v>128</v>
      </c>
      <c r="J92" s="5" t="s">
        <v>128</v>
      </c>
      <c r="K92" s="5"/>
      <c r="L92" s="5"/>
      <c r="M92" s="5"/>
      <c r="N92" s="5"/>
      <c r="O92" s="5"/>
      <c r="P92" s="5"/>
      <c r="Q92" s="5" t="s">
        <v>128</v>
      </c>
      <c r="R92" s="5" t="s">
        <v>128</v>
      </c>
      <c r="S92" s="5" t="s">
        <v>128</v>
      </c>
      <c r="T92" s="5" t="s">
        <v>128</v>
      </c>
      <c r="U92" s="5" t="s">
        <v>128</v>
      </c>
      <c r="V92" s="5"/>
    </row>
    <row r="93" spans="1:22">
      <c r="A93" s="5">
        <v>90</v>
      </c>
      <c r="B93" s="5" t="s">
        <v>235</v>
      </c>
      <c r="C93" s="5" t="s">
        <v>128</v>
      </c>
      <c r="D93" s="5" t="s">
        <v>128</v>
      </c>
      <c r="E93" s="5" t="s">
        <v>128</v>
      </c>
      <c r="F93" s="5" t="s">
        <v>128</v>
      </c>
      <c r="G93" s="5" t="s">
        <v>128</v>
      </c>
      <c r="H93" s="5" t="s">
        <v>128</v>
      </c>
      <c r="I93" s="5"/>
      <c r="J93" s="5" t="s">
        <v>128</v>
      </c>
      <c r="K93" s="5"/>
      <c r="L93" s="5"/>
      <c r="M93" s="5"/>
      <c r="N93" s="5"/>
      <c r="O93" s="5"/>
      <c r="P93" s="5"/>
      <c r="Q93" s="5" t="s">
        <v>128</v>
      </c>
      <c r="R93" s="5"/>
      <c r="S93" s="5"/>
      <c r="T93" s="5"/>
      <c r="U93" s="5" t="s">
        <v>128</v>
      </c>
      <c r="V93" s="5"/>
    </row>
    <row r="94" spans="1:22">
      <c r="A94" s="5">
        <v>91</v>
      </c>
      <c r="B94" s="5" t="s">
        <v>236</v>
      </c>
      <c r="C94" s="5"/>
      <c r="D94" s="5"/>
      <c r="E94" s="5"/>
      <c r="F94" s="5"/>
      <c r="G94" s="5"/>
      <c r="H94" s="5" t="s">
        <v>128</v>
      </c>
      <c r="I94" s="5"/>
      <c r="J94" s="5"/>
      <c r="K94" s="5"/>
      <c r="L94" s="5"/>
      <c r="M94" s="5"/>
      <c r="N94" s="5"/>
      <c r="O94" s="5"/>
      <c r="P94" s="5"/>
      <c r="Q94" s="5" t="s">
        <v>128</v>
      </c>
      <c r="R94" s="5"/>
      <c r="S94" s="5"/>
      <c r="T94" s="5"/>
      <c r="U94" s="5"/>
      <c r="V94" s="5"/>
    </row>
    <row r="95" spans="1:22">
      <c r="A95" s="5">
        <v>92</v>
      </c>
      <c r="B95" s="5" t="s">
        <v>237</v>
      </c>
      <c r="C95" s="5" t="s">
        <v>128</v>
      </c>
      <c r="D95" s="5" t="s">
        <v>128</v>
      </c>
      <c r="E95" s="5" t="s">
        <v>128</v>
      </c>
      <c r="F95" s="5" t="s">
        <v>128</v>
      </c>
      <c r="G95" s="5" t="s">
        <v>128</v>
      </c>
      <c r="H95" s="5" t="s">
        <v>128</v>
      </c>
      <c r="I95" s="5" t="s">
        <v>128</v>
      </c>
      <c r="J95" s="5" t="s">
        <v>128</v>
      </c>
      <c r="K95" s="5" t="s">
        <v>128</v>
      </c>
      <c r="L95" s="5" t="s">
        <v>128</v>
      </c>
      <c r="M95" s="5" t="s">
        <v>128</v>
      </c>
      <c r="N95" s="5" t="s">
        <v>128</v>
      </c>
      <c r="O95" s="5" t="s">
        <v>128</v>
      </c>
      <c r="P95" s="5" t="s">
        <v>128</v>
      </c>
      <c r="Q95" s="5" t="s">
        <v>128</v>
      </c>
      <c r="R95" s="5" t="s">
        <v>128</v>
      </c>
      <c r="S95" s="5" t="s">
        <v>128</v>
      </c>
      <c r="T95" s="5" t="s">
        <v>128</v>
      </c>
      <c r="U95" s="5" t="s">
        <v>128</v>
      </c>
      <c r="V95" s="5"/>
    </row>
    <row r="96" spans="1:22">
      <c r="A96" s="5">
        <v>93</v>
      </c>
      <c r="B96" s="5" t="s">
        <v>238</v>
      </c>
      <c r="C96" s="5"/>
      <c r="D96" s="5"/>
      <c r="E96" s="5"/>
      <c r="F96" s="5"/>
      <c r="G96" s="5"/>
      <c r="H96" s="5" t="s">
        <v>128</v>
      </c>
      <c r="I96" s="5"/>
      <c r="J96" s="5"/>
      <c r="K96" s="5"/>
      <c r="L96" s="5"/>
      <c r="M96" s="5"/>
      <c r="N96" s="5"/>
      <c r="O96" s="5"/>
      <c r="P96" s="5"/>
      <c r="Q96" s="5"/>
      <c r="R96" s="5"/>
      <c r="S96" s="5"/>
      <c r="T96" s="5"/>
      <c r="U96" s="5"/>
      <c r="V96" s="5"/>
    </row>
    <row r="97" spans="1:22">
      <c r="A97" s="5">
        <v>94</v>
      </c>
      <c r="B97" s="5" t="s">
        <v>239</v>
      </c>
      <c r="C97" s="5" t="s">
        <v>128</v>
      </c>
      <c r="D97" s="5" t="s">
        <v>128</v>
      </c>
      <c r="E97" s="5" t="s">
        <v>128</v>
      </c>
      <c r="F97" s="5"/>
      <c r="G97" s="5"/>
      <c r="H97" s="5" t="s">
        <v>128</v>
      </c>
      <c r="I97" s="5"/>
      <c r="J97" s="5"/>
      <c r="K97" s="5"/>
      <c r="L97" s="5"/>
      <c r="M97" s="5"/>
      <c r="N97" s="5"/>
      <c r="O97" s="5"/>
      <c r="P97" s="5"/>
      <c r="Q97" s="5" t="s">
        <v>128</v>
      </c>
      <c r="R97" s="5"/>
      <c r="S97" s="5" t="s">
        <v>128</v>
      </c>
      <c r="T97" s="5"/>
      <c r="U97" s="5"/>
      <c r="V97" s="5"/>
    </row>
    <row r="98" spans="1:22">
      <c r="A98" s="5">
        <v>95</v>
      </c>
      <c r="B98" s="5" t="s">
        <v>170</v>
      </c>
      <c r="C98" s="5" t="s">
        <v>128</v>
      </c>
      <c r="D98" s="5" t="s">
        <v>128</v>
      </c>
      <c r="E98" s="5" t="s">
        <v>128</v>
      </c>
      <c r="F98" s="5" t="s">
        <v>128</v>
      </c>
      <c r="G98" s="5"/>
      <c r="H98" s="5" t="s">
        <v>128</v>
      </c>
      <c r="I98" s="5"/>
      <c r="J98" s="5"/>
      <c r="K98" s="5"/>
      <c r="L98" s="5"/>
      <c r="M98" s="5"/>
      <c r="N98" s="5"/>
      <c r="O98" s="5"/>
      <c r="P98" s="5"/>
      <c r="Q98" s="5" t="s">
        <v>128</v>
      </c>
      <c r="R98" s="5" t="s">
        <v>128</v>
      </c>
      <c r="S98" s="5"/>
      <c r="T98" s="5"/>
      <c r="U98" s="5"/>
      <c r="V98" s="5"/>
    </row>
    <row r="99" spans="1:22">
      <c r="A99" s="5">
        <v>96</v>
      </c>
      <c r="B99" s="5" t="s">
        <v>162</v>
      </c>
      <c r="C99" s="5" t="s">
        <v>128</v>
      </c>
      <c r="D99" s="5" t="s">
        <v>128</v>
      </c>
      <c r="E99" s="5" t="s">
        <v>128</v>
      </c>
      <c r="F99" s="5" t="s">
        <v>128</v>
      </c>
      <c r="G99" s="5" t="s">
        <v>128</v>
      </c>
      <c r="H99" s="5" t="s">
        <v>128</v>
      </c>
      <c r="I99" s="5"/>
      <c r="J99" s="5" t="s">
        <v>128</v>
      </c>
      <c r="K99" s="5" t="s">
        <v>128</v>
      </c>
      <c r="L99" s="5"/>
      <c r="M99" s="5" t="s">
        <v>128</v>
      </c>
      <c r="N99" s="5" t="s">
        <v>128</v>
      </c>
      <c r="O99" s="5"/>
      <c r="P99" s="5"/>
      <c r="Q99" s="5" t="s">
        <v>128</v>
      </c>
      <c r="R99" s="5" t="s">
        <v>128</v>
      </c>
      <c r="S99" s="5" t="s">
        <v>128</v>
      </c>
      <c r="T99" s="5" t="s">
        <v>128</v>
      </c>
      <c r="U99" s="5"/>
      <c r="V99" s="5"/>
    </row>
    <row r="100" spans="1:22">
      <c r="A100" s="5">
        <v>97</v>
      </c>
      <c r="B100" s="5" t="s">
        <v>174</v>
      </c>
      <c r="C100" s="5" t="s">
        <v>128</v>
      </c>
      <c r="D100" s="5" t="s">
        <v>128</v>
      </c>
      <c r="E100" s="5" t="s">
        <v>128</v>
      </c>
      <c r="F100" s="5" t="s">
        <v>128</v>
      </c>
      <c r="G100" s="5" t="s">
        <v>128</v>
      </c>
      <c r="H100" s="5" t="s">
        <v>128</v>
      </c>
      <c r="I100" s="5" t="s">
        <v>128</v>
      </c>
      <c r="J100" s="5" t="s">
        <v>128</v>
      </c>
      <c r="K100" s="5" t="s">
        <v>128</v>
      </c>
      <c r="L100" s="5" t="s">
        <v>128</v>
      </c>
      <c r="M100" s="5"/>
      <c r="N100" s="5"/>
      <c r="O100" s="5"/>
      <c r="P100" s="5"/>
      <c r="Q100" s="5" t="s">
        <v>128</v>
      </c>
      <c r="R100" s="5" t="s">
        <v>128</v>
      </c>
      <c r="S100" s="5" t="s">
        <v>128</v>
      </c>
      <c r="T100" s="5" t="s">
        <v>128</v>
      </c>
      <c r="U100" s="5" t="s">
        <v>128</v>
      </c>
      <c r="V100" s="5" t="s">
        <v>128</v>
      </c>
    </row>
    <row r="101" spans="1:22">
      <c r="A101" s="5">
        <v>98</v>
      </c>
      <c r="B101" s="5" t="s">
        <v>145</v>
      </c>
      <c r="C101" s="5" t="s">
        <v>128</v>
      </c>
      <c r="D101" s="5" t="s">
        <v>128</v>
      </c>
      <c r="E101" s="5" t="s">
        <v>128</v>
      </c>
      <c r="F101" s="5" t="s">
        <v>128</v>
      </c>
      <c r="G101" s="5"/>
      <c r="H101" s="5"/>
      <c r="I101" s="5"/>
      <c r="J101" s="5"/>
      <c r="K101" s="5"/>
      <c r="L101" s="5"/>
      <c r="M101" s="5"/>
      <c r="N101" s="5"/>
      <c r="O101" s="5"/>
      <c r="P101" s="5"/>
      <c r="Q101" s="5" t="s">
        <v>128</v>
      </c>
      <c r="R101" s="5" t="s">
        <v>128</v>
      </c>
      <c r="S101" s="5" t="s">
        <v>128</v>
      </c>
      <c r="T101" s="5" t="s">
        <v>128</v>
      </c>
      <c r="U101" s="5"/>
      <c r="V101" s="5"/>
    </row>
    <row r="102" spans="1:22">
      <c r="A102" s="5">
        <v>99</v>
      </c>
      <c r="B102" s="5" t="s">
        <v>240</v>
      </c>
      <c r="C102" s="5" t="s">
        <v>128</v>
      </c>
      <c r="D102" s="5" t="s">
        <v>128</v>
      </c>
      <c r="E102" s="5" t="s">
        <v>128</v>
      </c>
      <c r="F102" s="5" t="s">
        <v>128</v>
      </c>
      <c r="G102" s="5" t="s">
        <v>128</v>
      </c>
      <c r="H102" s="5" t="s">
        <v>128</v>
      </c>
      <c r="I102" s="5" t="s">
        <v>128</v>
      </c>
      <c r="J102" s="5" t="s">
        <v>128</v>
      </c>
      <c r="K102" s="5" t="s">
        <v>128</v>
      </c>
      <c r="L102" s="5" t="s">
        <v>128</v>
      </c>
      <c r="M102" s="5" t="s">
        <v>128</v>
      </c>
      <c r="N102" s="5" t="s">
        <v>128</v>
      </c>
      <c r="O102" s="5" t="s">
        <v>128</v>
      </c>
      <c r="P102" s="5" t="s">
        <v>128</v>
      </c>
      <c r="Q102" s="5" t="s">
        <v>128</v>
      </c>
      <c r="R102" s="5" t="s">
        <v>128</v>
      </c>
      <c r="S102" s="5" t="s">
        <v>128</v>
      </c>
      <c r="T102" s="5" t="s">
        <v>128</v>
      </c>
      <c r="U102" s="5"/>
      <c r="V102" s="5"/>
    </row>
    <row r="103" spans="1:22">
      <c r="A103" s="5">
        <v>100</v>
      </c>
      <c r="B103" s="5" t="s">
        <v>241</v>
      </c>
      <c r="C103" s="5" t="s">
        <v>128</v>
      </c>
      <c r="D103" s="5"/>
      <c r="E103" s="5"/>
      <c r="F103" s="5"/>
      <c r="G103" s="5"/>
      <c r="H103" s="5" t="s">
        <v>128</v>
      </c>
      <c r="I103" s="5"/>
      <c r="J103" s="5" t="s">
        <v>128</v>
      </c>
      <c r="K103" s="5" t="s">
        <v>128</v>
      </c>
      <c r="L103" s="5"/>
      <c r="M103" s="5" t="s">
        <v>128</v>
      </c>
      <c r="N103" s="5"/>
      <c r="O103" s="5" t="s">
        <v>128</v>
      </c>
      <c r="P103" s="5"/>
      <c r="Q103" s="5" t="s">
        <v>128</v>
      </c>
      <c r="R103" s="5"/>
      <c r="S103" s="5"/>
      <c r="T103" s="5"/>
      <c r="U103" s="5"/>
      <c r="V103" s="5"/>
    </row>
    <row r="104" spans="1:22">
      <c r="A104" s="5">
        <v>101</v>
      </c>
      <c r="B104" s="5" t="s">
        <v>242</v>
      </c>
      <c r="C104" s="5"/>
      <c r="D104" s="5"/>
      <c r="E104" s="5"/>
      <c r="F104" s="5"/>
      <c r="G104" s="5" t="s">
        <v>128</v>
      </c>
      <c r="H104" s="5"/>
      <c r="I104" s="5"/>
      <c r="J104" s="5"/>
      <c r="K104" s="5"/>
      <c r="L104" s="5"/>
      <c r="M104" s="5"/>
      <c r="N104" s="5"/>
      <c r="O104" s="5"/>
      <c r="P104" s="5"/>
      <c r="Q104" s="5" t="s">
        <v>128</v>
      </c>
      <c r="R104" s="5"/>
      <c r="S104" s="5" t="s">
        <v>128</v>
      </c>
      <c r="T104" s="5" t="s">
        <v>128</v>
      </c>
      <c r="U104" s="5"/>
      <c r="V104" s="5"/>
    </row>
    <row r="105" spans="1:22">
      <c r="A105" s="5">
        <v>102</v>
      </c>
      <c r="B105" s="5" t="s">
        <v>166</v>
      </c>
      <c r="C105" s="5" t="s">
        <v>128</v>
      </c>
      <c r="D105" s="5" t="s">
        <v>128</v>
      </c>
      <c r="E105" s="5"/>
      <c r="F105" s="5"/>
      <c r="G105" s="5"/>
      <c r="H105" s="5"/>
      <c r="I105" s="5"/>
      <c r="J105" s="5" t="s">
        <v>128</v>
      </c>
      <c r="K105" s="5"/>
      <c r="L105" s="5"/>
      <c r="M105" s="5"/>
      <c r="N105" s="5"/>
      <c r="O105" s="5"/>
      <c r="P105" s="5"/>
      <c r="Q105" s="5"/>
      <c r="R105" s="5" t="s">
        <v>128</v>
      </c>
      <c r="S105" s="5"/>
      <c r="T105" s="5"/>
      <c r="U105" s="5" t="s">
        <v>128</v>
      </c>
      <c r="V105" s="5"/>
    </row>
    <row r="106" spans="1:22">
      <c r="A106" s="5">
        <v>103</v>
      </c>
      <c r="B106" s="5" t="s">
        <v>243</v>
      </c>
      <c r="C106" s="5" t="s">
        <v>128</v>
      </c>
      <c r="D106" s="5" t="s">
        <v>128</v>
      </c>
      <c r="E106" s="5" t="s">
        <v>128</v>
      </c>
      <c r="F106" s="5"/>
      <c r="G106" s="5"/>
      <c r="H106" s="5" t="s">
        <v>128</v>
      </c>
      <c r="I106" s="5"/>
      <c r="J106" s="5" t="s">
        <v>128</v>
      </c>
      <c r="K106" s="5"/>
      <c r="L106" s="5"/>
      <c r="M106" s="5"/>
      <c r="N106" s="5"/>
      <c r="O106" s="5" t="s">
        <v>128</v>
      </c>
      <c r="P106" s="5"/>
      <c r="Q106" s="5" t="s">
        <v>128</v>
      </c>
      <c r="R106" s="5" t="s">
        <v>128</v>
      </c>
      <c r="S106" s="5" t="s">
        <v>128</v>
      </c>
      <c r="T106" s="5" t="s">
        <v>128</v>
      </c>
      <c r="U106" s="5" t="s">
        <v>128</v>
      </c>
      <c r="V106" s="5" t="s">
        <v>128</v>
      </c>
    </row>
    <row r="107" spans="1:22">
      <c r="A107" s="5">
        <v>104</v>
      </c>
      <c r="B107" s="5" t="s">
        <v>133</v>
      </c>
      <c r="C107" s="5"/>
      <c r="D107" s="5" t="s">
        <v>128</v>
      </c>
      <c r="E107" s="5"/>
      <c r="F107" s="5"/>
      <c r="G107" s="5"/>
      <c r="H107" s="5" t="s">
        <v>128</v>
      </c>
      <c r="I107" s="5"/>
      <c r="J107" s="5"/>
      <c r="K107" s="5"/>
      <c r="L107" s="5"/>
      <c r="M107" s="5"/>
      <c r="N107" s="5"/>
      <c r="O107" s="5"/>
      <c r="P107" s="5"/>
      <c r="Q107" s="5"/>
      <c r="R107" s="5"/>
      <c r="S107" s="5" t="s">
        <v>128</v>
      </c>
      <c r="T107" s="5"/>
      <c r="U107" s="5"/>
      <c r="V107" s="5"/>
    </row>
    <row r="108" spans="1:22">
      <c r="A108" s="5">
        <v>105</v>
      </c>
      <c r="B108" s="5" t="s">
        <v>244</v>
      </c>
      <c r="C108" s="5"/>
      <c r="D108" s="5" t="s">
        <v>128</v>
      </c>
      <c r="E108" s="5"/>
      <c r="F108" s="5"/>
      <c r="G108" s="5"/>
      <c r="H108" s="5"/>
      <c r="I108" s="5"/>
      <c r="J108" s="5"/>
      <c r="K108" s="5"/>
      <c r="L108" s="5"/>
      <c r="M108" s="5"/>
      <c r="N108" s="5"/>
      <c r="O108" s="5"/>
      <c r="P108" s="5"/>
      <c r="Q108" s="5"/>
      <c r="R108" s="5"/>
      <c r="S108" s="5"/>
      <c r="T108" s="5"/>
      <c r="U108" s="5"/>
      <c r="V108" s="5"/>
    </row>
    <row r="109" spans="1:22">
      <c r="A109" s="5">
        <v>106</v>
      </c>
      <c r="B109" s="5" t="s">
        <v>245</v>
      </c>
      <c r="C109" s="5"/>
      <c r="D109" s="5"/>
      <c r="E109" s="5"/>
      <c r="F109" s="5"/>
      <c r="G109" s="5"/>
      <c r="H109" s="5"/>
      <c r="I109" s="5"/>
      <c r="J109" s="5"/>
      <c r="K109" s="5"/>
      <c r="L109" s="5"/>
      <c r="M109" s="5"/>
      <c r="N109" s="5"/>
      <c r="O109" s="5"/>
      <c r="P109" s="5"/>
      <c r="Q109" s="5"/>
      <c r="R109" s="5"/>
      <c r="S109" s="5"/>
      <c r="T109" s="5"/>
      <c r="U109" s="5" t="s">
        <v>128</v>
      </c>
      <c r="V109" s="5" t="s">
        <v>128</v>
      </c>
    </row>
    <row r="110" spans="1:22">
      <c r="A110" s="5">
        <v>107</v>
      </c>
      <c r="B110" s="5" t="s">
        <v>246</v>
      </c>
      <c r="C110" s="5" t="s">
        <v>128</v>
      </c>
      <c r="D110" s="5" t="s">
        <v>128</v>
      </c>
      <c r="E110" s="5" t="s">
        <v>128</v>
      </c>
      <c r="F110" s="5" t="s">
        <v>128</v>
      </c>
      <c r="G110" s="5" t="s">
        <v>128</v>
      </c>
      <c r="H110" s="5" t="s">
        <v>128</v>
      </c>
      <c r="I110" s="5" t="s">
        <v>128</v>
      </c>
      <c r="J110" s="5" t="s">
        <v>128</v>
      </c>
      <c r="K110" s="5" t="s">
        <v>128</v>
      </c>
      <c r="L110" s="5" t="s">
        <v>128</v>
      </c>
      <c r="M110" s="5"/>
      <c r="N110" s="5" t="s">
        <v>128</v>
      </c>
      <c r="O110" s="5" t="s">
        <v>128</v>
      </c>
      <c r="P110" s="5"/>
      <c r="Q110" s="5" t="s">
        <v>128</v>
      </c>
      <c r="R110" s="5" t="s">
        <v>128</v>
      </c>
      <c r="S110" s="5" t="s">
        <v>128</v>
      </c>
      <c r="T110" s="5" t="s">
        <v>128</v>
      </c>
      <c r="U110" s="5" t="s">
        <v>128</v>
      </c>
      <c r="V110" s="5"/>
    </row>
    <row r="111" spans="1:22">
      <c r="A111" s="5">
        <v>108</v>
      </c>
      <c r="B111" s="5" t="s">
        <v>247</v>
      </c>
      <c r="C111" s="5"/>
      <c r="D111" s="5"/>
      <c r="E111" s="5" t="s">
        <v>128</v>
      </c>
      <c r="F111" s="5" t="s">
        <v>128</v>
      </c>
      <c r="G111" s="5"/>
      <c r="H111" s="5"/>
      <c r="I111" s="5"/>
      <c r="J111" s="5"/>
      <c r="K111" s="5"/>
      <c r="L111" s="5"/>
      <c r="M111" s="5"/>
      <c r="N111" s="5"/>
      <c r="O111" s="5"/>
      <c r="P111" s="5"/>
      <c r="Q111" s="5"/>
      <c r="R111" s="5" t="s">
        <v>128</v>
      </c>
      <c r="S111" s="5"/>
      <c r="T111" s="5"/>
      <c r="U111" s="5"/>
      <c r="V111" s="5"/>
    </row>
    <row r="112" spans="1:22">
      <c r="A112" s="5">
        <v>109</v>
      </c>
      <c r="B112" s="5" t="s">
        <v>155</v>
      </c>
      <c r="C112" s="5"/>
      <c r="D112" s="5" t="s">
        <v>128</v>
      </c>
      <c r="E112" s="5"/>
      <c r="F112" s="5"/>
      <c r="G112" s="5"/>
      <c r="H112" s="5"/>
      <c r="I112" s="5"/>
      <c r="J112" s="5"/>
      <c r="K112" s="5"/>
      <c r="L112" s="5"/>
      <c r="M112" s="5"/>
      <c r="N112" s="5"/>
      <c r="O112" s="5"/>
      <c r="P112" s="5"/>
      <c r="Q112" s="5"/>
      <c r="R112" s="5"/>
      <c r="S112" s="5"/>
      <c r="T112" s="5"/>
      <c r="U112" s="5" t="s">
        <v>128</v>
      </c>
      <c r="V112" s="5"/>
    </row>
    <row r="113" spans="1:22">
      <c r="A113" s="5">
        <v>110</v>
      </c>
      <c r="B113" s="5" t="s">
        <v>168</v>
      </c>
      <c r="C113" s="5"/>
      <c r="D113" s="5" t="s">
        <v>128</v>
      </c>
      <c r="E113" s="5" t="s">
        <v>128</v>
      </c>
      <c r="F113" s="5"/>
      <c r="G113" s="5"/>
      <c r="H113" s="5" t="s">
        <v>128</v>
      </c>
      <c r="I113" s="5"/>
      <c r="J113" s="5"/>
      <c r="K113" s="5"/>
      <c r="L113" s="5"/>
      <c r="M113" s="5"/>
      <c r="N113" s="5"/>
      <c r="O113" s="5"/>
      <c r="P113" s="5"/>
      <c r="Q113" s="5"/>
      <c r="R113" s="5"/>
      <c r="S113" s="5"/>
      <c r="T113" s="5"/>
      <c r="U113" s="5" t="s">
        <v>128</v>
      </c>
      <c r="V113" s="5"/>
    </row>
    <row r="114" spans="1:22">
      <c r="A114" s="5">
        <v>111</v>
      </c>
      <c r="B114" s="5" t="s">
        <v>248</v>
      </c>
      <c r="C114" s="5"/>
      <c r="D114" s="5"/>
      <c r="E114" s="5"/>
      <c r="F114" s="5"/>
      <c r="G114" s="5"/>
      <c r="H114" s="5"/>
      <c r="I114" s="5"/>
      <c r="J114" s="5"/>
      <c r="K114" s="5"/>
      <c r="L114" s="5"/>
      <c r="M114" s="5"/>
      <c r="N114" s="5"/>
      <c r="O114" s="5"/>
      <c r="P114" s="5"/>
      <c r="Q114" s="5"/>
      <c r="R114" s="5"/>
      <c r="S114" s="5"/>
      <c r="T114" s="5"/>
      <c r="U114" s="5" t="s">
        <v>128</v>
      </c>
      <c r="V114" s="5"/>
    </row>
    <row r="115" spans="1:22">
      <c r="A115" s="5">
        <v>112</v>
      </c>
      <c r="B115" s="5" t="s">
        <v>249</v>
      </c>
      <c r="C115" s="5"/>
      <c r="D115" s="5" t="s">
        <v>128</v>
      </c>
      <c r="E115" s="5"/>
      <c r="F115" s="5"/>
      <c r="G115" s="5"/>
      <c r="H115" s="5"/>
      <c r="I115" s="5"/>
      <c r="J115" s="5"/>
      <c r="K115" s="5"/>
      <c r="L115" s="5"/>
      <c r="M115" s="5"/>
      <c r="N115" s="5"/>
      <c r="O115" s="5"/>
      <c r="P115" s="5"/>
      <c r="Q115" s="5"/>
      <c r="R115" s="5"/>
      <c r="S115" s="5"/>
      <c r="T115" s="5"/>
      <c r="U115" s="5"/>
      <c r="V115" s="5"/>
    </row>
    <row r="116" spans="1:22">
      <c r="A116" s="5">
        <v>113</v>
      </c>
      <c r="B116" s="5" t="s">
        <v>250</v>
      </c>
      <c r="C116" s="5" t="s">
        <v>128</v>
      </c>
      <c r="D116" s="5" t="s">
        <v>128</v>
      </c>
      <c r="E116" s="5" t="s">
        <v>128</v>
      </c>
      <c r="F116" s="5"/>
      <c r="G116" s="5"/>
      <c r="H116" s="5" t="s">
        <v>128</v>
      </c>
      <c r="I116" s="5"/>
      <c r="J116" s="5"/>
      <c r="K116" s="5"/>
      <c r="L116" s="5"/>
      <c r="M116" s="5"/>
      <c r="N116" s="5"/>
      <c r="O116" s="5"/>
      <c r="P116" s="5"/>
      <c r="Q116" s="5"/>
      <c r="R116" s="5"/>
      <c r="S116" s="5"/>
      <c r="T116" s="5"/>
      <c r="U116" s="5"/>
      <c r="V116" s="5"/>
    </row>
    <row r="117" spans="1:22">
      <c r="A117" s="5">
        <v>114</v>
      </c>
      <c r="B117" s="5" t="s">
        <v>161</v>
      </c>
      <c r="C117" s="5"/>
      <c r="D117" s="5" t="s">
        <v>128</v>
      </c>
      <c r="E117" s="5"/>
      <c r="F117" s="5"/>
      <c r="G117" s="5"/>
      <c r="H117" s="5"/>
      <c r="I117" s="5"/>
      <c r="J117" s="5"/>
      <c r="K117" s="5" t="s">
        <v>128</v>
      </c>
      <c r="L117" s="5"/>
      <c r="M117" s="5"/>
      <c r="N117" s="5"/>
      <c r="O117" s="5"/>
      <c r="P117" s="5"/>
      <c r="Q117" s="5"/>
      <c r="R117" s="5"/>
      <c r="S117" s="5" t="s">
        <v>128</v>
      </c>
      <c r="T117" s="5" t="s">
        <v>128</v>
      </c>
      <c r="U117" s="5"/>
      <c r="V117" s="5"/>
    </row>
    <row r="118" spans="1:22">
      <c r="A118" s="5">
        <v>115</v>
      </c>
      <c r="B118" s="5" t="s">
        <v>251</v>
      </c>
      <c r="C118" s="5" t="s">
        <v>128</v>
      </c>
      <c r="D118" s="5" t="s">
        <v>128</v>
      </c>
      <c r="E118" s="5" t="s">
        <v>128</v>
      </c>
      <c r="F118" s="5"/>
      <c r="G118" s="5"/>
      <c r="H118" s="5" t="s">
        <v>128</v>
      </c>
      <c r="I118" s="5"/>
      <c r="J118" s="5"/>
      <c r="K118" s="5"/>
      <c r="L118" s="5"/>
      <c r="M118" s="5"/>
      <c r="N118" s="5"/>
      <c r="O118" s="5"/>
      <c r="P118" s="5"/>
      <c r="Q118" s="5"/>
      <c r="R118" s="5"/>
      <c r="S118" s="5"/>
      <c r="T118" s="5"/>
      <c r="U118" s="5" t="s">
        <v>128</v>
      </c>
      <c r="V118" s="5"/>
    </row>
    <row r="119" spans="1:22">
      <c r="A119" s="5">
        <v>116</v>
      </c>
      <c r="B119" s="5" t="s">
        <v>154</v>
      </c>
      <c r="C119" s="5" t="s">
        <v>128</v>
      </c>
      <c r="D119" s="5" t="s">
        <v>128</v>
      </c>
      <c r="E119" s="5" t="s">
        <v>128</v>
      </c>
      <c r="F119" s="5" t="s">
        <v>128</v>
      </c>
      <c r="G119" s="5" t="s">
        <v>128</v>
      </c>
      <c r="H119" s="5" t="s">
        <v>128</v>
      </c>
      <c r="I119" s="5"/>
      <c r="J119" s="5" t="s">
        <v>128</v>
      </c>
      <c r="K119" s="5" t="s">
        <v>128</v>
      </c>
      <c r="L119" s="5" t="s">
        <v>128</v>
      </c>
      <c r="M119" s="5" t="s">
        <v>128</v>
      </c>
      <c r="N119" s="5" t="s">
        <v>128</v>
      </c>
      <c r="O119" s="5"/>
      <c r="P119" s="5"/>
      <c r="Q119" s="5" t="s">
        <v>128</v>
      </c>
      <c r="R119" s="5" t="s">
        <v>128</v>
      </c>
      <c r="S119" s="5" t="s">
        <v>128</v>
      </c>
      <c r="T119" s="5" t="s">
        <v>128</v>
      </c>
      <c r="U119" s="5" t="s">
        <v>128</v>
      </c>
      <c r="V119" s="5"/>
    </row>
    <row r="120" spans="1:22">
      <c r="A120" s="5">
        <v>117</v>
      </c>
      <c r="B120" s="5" t="s">
        <v>252</v>
      </c>
      <c r="C120" s="5"/>
      <c r="D120" s="5"/>
      <c r="E120" s="5"/>
      <c r="F120" s="5"/>
      <c r="G120" s="5"/>
      <c r="H120" s="5"/>
      <c r="I120" s="5"/>
      <c r="J120" s="5"/>
      <c r="K120" s="5"/>
      <c r="L120" s="5"/>
      <c r="M120" s="5"/>
      <c r="N120" s="5"/>
      <c r="O120" s="5"/>
      <c r="P120" s="5"/>
      <c r="Q120" s="5"/>
      <c r="R120" s="5"/>
      <c r="S120" s="5"/>
      <c r="T120" s="5"/>
      <c r="U120" s="5"/>
      <c r="V120" s="5"/>
    </row>
    <row r="121" spans="1:22">
      <c r="A121" s="5">
        <v>118</v>
      </c>
      <c r="B121" s="5" t="s">
        <v>113</v>
      </c>
      <c r="C121" s="5" t="s">
        <v>128</v>
      </c>
      <c r="D121" s="5" t="s">
        <v>128</v>
      </c>
      <c r="E121" s="5" t="s">
        <v>128</v>
      </c>
      <c r="F121" s="5" t="s">
        <v>128</v>
      </c>
      <c r="G121" s="5"/>
      <c r="H121" s="5" t="s">
        <v>128</v>
      </c>
      <c r="I121" s="5"/>
      <c r="J121" s="5" t="s">
        <v>128</v>
      </c>
      <c r="K121" s="5"/>
      <c r="L121" s="5"/>
      <c r="M121" s="5"/>
      <c r="N121" s="5"/>
      <c r="O121" s="5"/>
      <c r="P121" s="5"/>
      <c r="Q121" s="5"/>
      <c r="R121" s="5"/>
      <c r="S121" s="5"/>
      <c r="T121" s="5"/>
      <c r="U121" s="5" t="s">
        <v>128</v>
      </c>
      <c r="V121" s="5"/>
    </row>
    <row r="122" spans="1:22">
      <c r="A122" s="5"/>
      <c r="B122" s="5"/>
      <c r="C122" s="5"/>
      <c r="D122" s="5"/>
      <c r="E122" s="5"/>
      <c r="F122" s="5"/>
      <c r="G122" s="5"/>
      <c r="H122" s="5"/>
      <c r="I122" s="5"/>
      <c r="J122" s="5"/>
      <c r="K122" s="5"/>
      <c r="L122" s="5"/>
      <c r="M122" s="5"/>
      <c r="N122" s="5"/>
      <c r="O122" s="5"/>
      <c r="P122" s="5"/>
      <c r="Q122" s="5"/>
      <c r="R122" s="5"/>
      <c r="S122" s="5"/>
      <c r="T122" s="5"/>
      <c r="U122" s="5"/>
      <c r="V122" s="5"/>
    </row>
  </sheetData>
  <sheetProtection algorithmName="SHA-512" hashValue="pzakjoDOTfuFuw0XJR7V0wZrOHEirbl58ryHFnR9bxBSg+7x3C/V9qrxdPjVSO51nf9JscUd3+qij81EaB7+Qg==" saltValue="3rOwY2fMvSNRbGwBv5BjYA==" spinCount="100000" sheet="1" objects="1" scenarios="1"/>
  <phoneticPr fontId="1"/>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見本＆説明</vt:lpstr>
      <vt:lpstr>ブースNo.一覧</vt:lpstr>
      <vt:lpstr>作成フォーマット</vt:lpstr>
      <vt:lpstr>サンプル集</vt:lpstr>
      <vt:lpstr>ブースＮｏ</vt:lpstr>
      <vt:lpstr>サンプル集!Print_Area</vt:lpstr>
      <vt:lpstr>'見本＆説明'!Print_Area</vt:lpstr>
      <vt:lpstr>作成フォーマット!Print_Area</vt:lpstr>
    </vt:vector>
  </TitlesOfParts>
  <Company>株式会社キャリアデザイセンター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mizuho.oki</dc:creator>
  <cp:lastModifiedBy>natsue.tamura</cp:lastModifiedBy>
  <cp:lastPrinted>2024-03-25T06:34:56Z</cp:lastPrinted>
  <dcterms:created xsi:type="dcterms:W3CDTF">2017-02-17T00:44:59Z</dcterms:created>
  <dcterms:modified xsi:type="dcterms:W3CDTF">2024-09-24T04:29:16Z</dcterms:modified>
</cp:coreProperties>
</file>